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/>
  <c r="D36"/>
  <c r="L34"/>
  <c r="L33"/>
  <c r="L32"/>
  <c r="J33"/>
  <c r="J32"/>
  <c r="H33"/>
  <c r="H34"/>
  <c r="H32"/>
  <c r="F33"/>
  <c r="F32"/>
  <c r="D33"/>
  <c r="D32"/>
  <c r="J25"/>
  <c r="J24"/>
  <c r="J23"/>
  <c r="H24"/>
  <c r="H23"/>
  <c r="D27"/>
  <c r="D28"/>
  <c r="FL15"/>
  <c r="AU15"/>
  <c r="AT15"/>
  <c r="AK15"/>
  <c r="AJ15"/>
  <c r="J15"/>
  <c r="I15"/>
  <c r="D20"/>
  <c r="D25"/>
  <c r="DX14"/>
  <c r="DX15" s="1"/>
  <c r="IO15"/>
  <c r="IN15"/>
  <c r="IG15"/>
  <c r="HY15"/>
  <c r="HQ15"/>
  <c r="HP15"/>
  <c r="HH15"/>
  <c r="HA15"/>
  <c r="GR15"/>
  <c r="GK15"/>
  <c r="GC15"/>
  <c r="FU15"/>
  <c r="FE15"/>
  <c r="EW15"/>
  <c r="EV15"/>
  <c r="EN15"/>
  <c r="EG15"/>
  <c r="DY15"/>
  <c r="IT14"/>
  <c r="IT15" s="1"/>
  <c r="IS14"/>
  <c r="IS15" s="1"/>
  <c r="IR14"/>
  <c r="IQ14"/>
  <c r="IQ15" s="1"/>
  <c r="IP14"/>
  <c r="IO14"/>
  <c r="IN14"/>
  <c r="IM14"/>
  <c r="IL14"/>
  <c r="IL15" s="1"/>
  <c r="IK14"/>
  <c r="IK15" s="1"/>
  <c r="IJ14"/>
  <c r="II14"/>
  <c r="II15" s="1"/>
  <c r="IH14"/>
  <c r="IH15" s="1"/>
  <c r="IG14"/>
  <c r="IF14"/>
  <c r="IE14"/>
  <c r="IE15" s="1"/>
  <c r="ID14"/>
  <c r="ID15" s="1"/>
  <c r="IC14"/>
  <c r="IB14"/>
  <c r="IB15" s="1"/>
  <c r="IA14"/>
  <c r="HZ14"/>
  <c r="HY14"/>
  <c r="HX14"/>
  <c r="HW14"/>
  <c r="HW15" s="1"/>
  <c r="HV14"/>
  <c r="HV15" s="1"/>
  <c r="HU14"/>
  <c r="HT14"/>
  <c r="HS14"/>
  <c r="HR14"/>
  <c r="HR15" s="1"/>
  <c r="HQ14"/>
  <c r="HP14"/>
  <c r="HO14"/>
  <c r="HN14"/>
  <c r="HN15" s="1"/>
  <c r="HM14"/>
  <c r="HM15" s="1"/>
  <c r="HL14"/>
  <c r="HK14"/>
  <c r="HK15" s="1"/>
  <c r="HJ14"/>
  <c r="HI14"/>
  <c r="HH14"/>
  <c r="HG14"/>
  <c r="HF14"/>
  <c r="HE14"/>
  <c r="HE15" s="1"/>
  <c r="HD14"/>
  <c r="HD15" s="1"/>
  <c r="HC14"/>
  <c r="HB14"/>
  <c r="HB15" s="1"/>
  <c r="HA14"/>
  <c r="GZ14"/>
  <c r="GY14"/>
  <c r="GX14"/>
  <c r="GX15" s="1"/>
  <c r="GW14"/>
  <c r="GW15" s="1"/>
  <c r="GV14"/>
  <c r="GU14"/>
  <c r="GU15" s="1"/>
  <c r="GT14"/>
  <c r="GT15" s="1"/>
  <c r="GS14"/>
  <c r="GR14"/>
  <c r="GQ14"/>
  <c r="GP14"/>
  <c r="GP15" s="1"/>
  <c r="GO14"/>
  <c r="GO15" s="1"/>
  <c r="GN14"/>
  <c r="GM14"/>
  <c r="GM15" s="1"/>
  <c r="GL14"/>
  <c r="GL15" s="1"/>
  <c r="GK14"/>
  <c r="GJ14"/>
  <c r="GI14"/>
  <c r="GI15" s="1"/>
  <c r="GH14"/>
  <c r="GG14"/>
  <c r="GG15" s="1"/>
  <c r="GF14"/>
  <c r="GE14"/>
  <c r="GD14"/>
  <c r="GD15" s="1"/>
  <c r="GC14"/>
  <c r="GB14"/>
  <c r="GA14"/>
  <c r="GA15" s="1"/>
  <c r="FZ14"/>
  <c r="FZ15" s="1"/>
  <c r="FY14"/>
  <c r="FX14"/>
  <c r="FX15" s="1"/>
  <c r="FW14"/>
  <c r="FW15" s="1"/>
  <c r="FV14"/>
  <c r="FU14"/>
  <c r="FT14"/>
  <c r="FS14"/>
  <c r="FR14"/>
  <c r="FR15" s="1"/>
  <c r="FQ14"/>
  <c r="FP14"/>
  <c r="FO14"/>
  <c r="FO15" s="1"/>
  <c r="FN14"/>
  <c r="FN15" s="1"/>
  <c r="FM14"/>
  <c r="FL14"/>
  <c r="FK14"/>
  <c r="FK15" s="1"/>
  <c r="FJ14"/>
  <c r="FI14"/>
  <c r="FI15" s="1"/>
  <c r="FH14"/>
  <c r="FH15" s="1"/>
  <c r="FG14"/>
  <c r="FF14"/>
  <c r="FF15" s="1"/>
  <c r="FE14"/>
  <c r="FD14"/>
  <c r="FC14"/>
  <c r="FC15" s="1"/>
  <c r="FB14"/>
  <c r="FB15" s="1"/>
  <c r="FA14"/>
  <c r="EZ14"/>
  <c r="EZ15" s="1"/>
  <c r="EY14"/>
  <c r="EY15" s="1"/>
  <c r="EX14"/>
  <c r="EW14"/>
  <c r="EV14"/>
  <c r="EU14"/>
  <c r="ET14"/>
  <c r="ET15" s="1"/>
  <c r="ES14"/>
  <c r="ES15" s="1"/>
  <c r="ER14"/>
  <c r="EQ14"/>
  <c r="EQ15" s="1"/>
  <c r="EP14"/>
  <c r="EP15" s="1"/>
  <c r="EO14"/>
  <c r="EN14"/>
  <c r="EM14"/>
  <c r="EM15" s="1"/>
  <c r="EL14"/>
  <c r="EK14"/>
  <c r="EJ14"/>
  <c r="EJ15" s="1"/>
  <c r="EI14"/>
  <c r="EI15" s="1"/>
  <c r="EH14"/>
  <c r="EG14"/>
  <c r="EF14"/>
  <c r="EE14"/>
  <c r="ED14"/>
  <c r="ED15" s="1"/>
  <c r="EC14"/>
  <c r="EB14"/>
  <c r="EB15" s="1"/>
  <c r="EA14"/>
  <c r="EA15" s="1"/>
  <c r="DZ14"/>
  <c r="DY14"/>
  <c r="DU15"/>
  <c r="DP15"/>
  <c r="DU14"/>
  <c r="DT14"/>
  <c r="DS14"/>
  <c r="DR14"/>
  <c r="DQ14"/>
  <c r="DP14"/>
  <c r="DO14"/>
  <c r="DO15" s="1"/>
  <c r="DN14"/>
  <c r="DN15" s="1"/>
  <c r="DM14"/>
  <c r="CZ15"/>
  <c r="CR15"/>
  <c r="CB15"/>
  <c r="BT15"/>
  <c r="BP15"/>
  <c r="BL15"/>
  <c r="BD15"/>
  <c r="AF15"/>
  <c r="T15"/>
  <c r="P15"/>
  <c r="H15"/>
  <c r="D15"/>
  <c r="DI14"/>
  <c r="DI15" s="1"/>
  <c r="DH14"/>
  <c r="DG14"/>
  <c r="DF14"/>
  <c r="DF15" s="1"/>
  <c r="DE14"/>
  <c r="DD14"/>
  <c r="DD15" s="1"/>
  <c r="DC14"/>
  <c r="DC15" s="1"/>
  <c r="DB14"/>
  <c r="DA14"/>
  <c r="DA15" s="1"/>
  <c r="CZ14"/>
  <c r="CY14"/>
  <c r="CX14"/>
  <c r="CX15" s="1"/>
  <c r="CW14"/>
  <c r="CV14"/>
  <c r="CU14"/>
  <c r="CU15" s="1"/>
  <c r="CT14"/>
  <c r="CS14"/>
  <c r="CR14"/>
  <c r="CQ14"/>
  <c r="CQ15" s="1"/>
  <c r="CP14"/>
  <c r="CO14"/>
  <c r="CO15" s="1"/>
  <c r="CN14"/>
  <c r="CN15" s="1"/>
  <c r="CM14"/>
  <c r="CL14"/>
  <c r="CK14"/>
  <c r="CK15" s="1"/>
  <c r="CJ14"/>
  <c r="CI14"/>
  <c r="CH14"/>
  <c r="CH15" s="1"/>
  <c r="CG14"/>
  <c r="CF14"/>
  <c r="CE14"/>
  <c r="CE15" s="1"/>
  <c r="CD14"/>
  <c r="CC14"/>
  <c r="CB14"/>
  <c r="CA14"/>
  <c r="BZ14"/>
  <c r="BY14"/>
  <c r="BY15" s="1"/>
  <c r="BX14"/>
  <c r="BX15" s="1"/>
  <c r="BW14"/>
  <c r="BV14"/>
  <c r="BV15" s="1"/>
  <c r="BU14"/>
  <c r="BT14"/>
  <c r="BS14"/>
  <c r="BS15" s="1"/>
  <c r="BR14"/>
  <c r="BQ14"/>
  <c r="BQ15" s="1"/>
  <c r="BP14"/>
  <c r="BO14"/>
  <c r="BN14"/>
  <c r="BM14"/>
  <c r="BM15" s="1"/>
  <c r="BL14"/>
  <c r="BK14"/>
  <c r="BJ14"/>
  <c r="BJ15" s="1"/>
  <c r="BI14"/>
  <c r="BI15" s="1"/>
  <c r="BH14"/>
  <c r="BG14"/>
  <c r="BG15" s="1"/>
  <c r="BF14"/>
  <c r="BE14"/>
  <c r="BD14"/>
  <c r="BC14"/>
  <c r="BB14"/>
  <c r="BB15" s="1"/>
  <c r="BA14"/>
  <c r="BA15" s="1"/>
  <c r="AZ14"/>
  <c r="AY14"/>
  <c r="AY15" s="1"/>
  <c r="AX14"/>
  <c r="AX15" s="1"/>
  <c r="AW14"/>
  <c r="AV14"/>
  <c r="AU14"/>
  <c r="AT14"/>
  <c r="AS14"/>
  <c r="AS15" s="1"/>
  <c r="AR14"/>
  <c r="AR15" s="1"/>
  <c r="AQ14"/>
  <c r="AP14"/>
  <c r="AO14"/>
  <c r="AO15" s="1"/>
  <c r="AN14"/>
  <c r="AM14"/>
  <c r="AL14"/>
  <c r="AL15" s="1"/>
  <c r="AK14"/>
  <c r="AJ14"/>
  <c r="AI14"/>
  <c r="AI15" s="1"/>
  <c r="AH14"/>
  <c r="AH15" s="1"/>
  <c r="AG14"/>
  <c r="AF14"/>
  <c r="AE14"/>
  <c r="AE15" s="1"/>
  <c r="AD14"/>
  <c r="AC14"/>
  <c r="AC15" s="1"/>
  <c r="AB14"/>
  <c r="AB15" s="1"/>
  <c r="AA14"/>
  <c r="Z14"/>
  <c r="Z15" s="1"/>
  <c r="Y14"/>
  <c r="X14"/>
  <c r="W14"/>
  <c r="W15" s="1"/>
  <c r="V14"/>
  <c r="V15" s="1"/>
  <c r="U14"/>
  <c r="T14"/>
  <c r="S14"/>
  <c r="S15" s="1"/>
  <c r="R14"/>
  <c r="Q14"/>
  <c r="Q15" s="1"/>
  <c r="P14"/>
  <c r="O14"/>
  <c r="N14"/>
  <c r="N15" s="1"/>
  <c r="M14"/>
  <c r="M15" s="1"/>
  <c r="L14"/>
  <c r="K14"/>
  <c r="K15" s="1"/>
  <c r="J14"/>
  <c r="I14"/>
  <c r="H14"/>
  <c r="G14"/>
  <c r="G15" s="1"/>
  <c r="F14"/>
  <c r="E14"/>
  <c r="E15" s="1"/>
  <c r="D14"/>
  <c r="DW14" l="1"/>
  <c r="DV14"/>
  <c r="DL14"/>
  <c r="DL15" s="1"/>
  <c r="DK14"/>
  <c r="DK15" s="1"/>
  <c r="DJ14"/>
  <c r="E38" l="1"/>
  <c r="D38" s="1"/>
  <c r="E37"/>
  <c r="E36"/>
  <c r="K32"/>
  <c r="K33"/>
  <c r="K34"/>
  <c r="J34" s="1"/>
  <c r="M32"/>
  <c r="M33"/>
  <c r="M34"/>
  <c r="I32"/>
  <c r="I33"/>
  <c r="I34"/>
  <c r="G32"/>
  <c r="G33"/>
  <c r="G34"/>
  <c r="F34" s="1"/>
  <c r="E32"/>
  <c r="E33"/>
  <c r="E34"/>
  <c r="D34" s="1"/>
  <c r="E28"/>
  <c r="E29"/>
  <c r="D29" s="1"/>
  <c r="K25"/>
  <c r="K23"/>
  <c r="K24"/>
  <c r="E27"/>
  <c r="I23"/>
  <c r="G24"/>
  <c r="F24" s="1"/>
  <c r="I24"/>
  <c r="I25"/>
  <c r="H25" s="1"/>
  <c r="E23"/>
  <c r="D23" s="1"/>
  <c r="E24"/>
  <c r="D24" s="1"/>
  <c r="E25"/>
  <c r="G25"/>
  <c r="F25" s="1"/>
  <c r="G23"/>
  <c r="F23" s="1"/>
  <c r="E20"/>
  <c r="E18"/>
  <c r="D18" s="1"/>
  <c r="E19"/>
  <c r="D19" s="1"/>
  <c r="D39" l="1"/>
  <c r="E39"/>
  <c r="K35"/>
  <c r="J35"/>
  <c r="M35"/>
  <c r="L35"/>
  <c r="H35"/>
  <c r="I35"/>
  <c r="F35"/>
  <c r="G35"/>
  <c r="D35"/>
  <c r="E35"/>
  <c r="E30"/>
  <c r="D30"/>
  <c r="J26"/>
  <c r="K26"/>
  <c r="G26"/>
  <c r="F26"/>
  <c r="H26"/>
  <c r="I26"/>
  <c r="E26"/>
  <c r="D26"/>
  <c r="E21"/>
  <c r="D2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60" i="5"/>
  <c r="E51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D52" i="5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<sst xmlns="http://schemas.openxmlformats.org/spreadsheetml/2006/main" count="2269" uniqueCount="1419">
  <si>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</si>
  <si>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</si>
  <si>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</si>
  <si>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</si>
  <si>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</si>
  <si>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</si>
  <si>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</si>
  <si>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</si>
  <si>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</si>
  <si>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</si>
  <si>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</si>
  <si>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</si>
  <si>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</si>
  <si>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</si>
  <si>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</si>
  <si>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</si>
  <si>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</si>
  <si>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</si>
  <si>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</si>
  <si>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</si>
  <si>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</si>
  <si>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</si>
  <si>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</si>
  <si>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</si>
  <si>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</si>
  <si>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</si>
  <si>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</si>
  <si>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</si>
  <si>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</si>
  <si>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</si>
  <si>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</si>
  <si>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</si>
  <si>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</si>
  <si>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</si>
  <si>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</si>
  <si>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</si>
  <si>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</si>
  <si>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</si>
  <si>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</si>
  <si>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</si>
  <si>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</si>
  <si>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</si>
  <si>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</si>
  <si>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</si>
  <si>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</si>
  <si>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</si>
  <si>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</si>
  <si>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</si>
  <si>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</si>
  <si>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</si>
  <si>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</si>
  <si>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</si>
  <si>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</si>
  <si>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</si>
  <si>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</si>
  <si>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</si>
  <si>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</si>
  <si>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</si>
  <si>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</si>
  <si>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</si>
  <si>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</si>
  <si>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</si>
  <si>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</si>
  <si>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</si>
  <si>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</si>
  <si>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</si>
  <si>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</si>
  <si>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</si>
  <si>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</si>
  <si>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</si>
  <si>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</si>
  <si>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</si>
  <si>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</si>
  <si>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</si>
  <si>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</si>
  <si>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</si>
  <si>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</si>
  <si>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</si>
  <si>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</si>
  <si>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</si>
  <si>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</si>
  <si>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</si>
  <si>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</si>
  <si>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</si>
  <si>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</si>
  <si>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</si>
  <si>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</si>
  <si>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</si>
  <si>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</si>
  <si>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</si>
  <si>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</si>
  <si>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</si>
  <si>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</si>
  <si>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</si>
  <si>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</si>
  <si>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</si>
  <si>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</si>
  <si>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</si>
  <si>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</si>
  <si>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</si>
  <si>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</si>
  <si>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</si>
  <si>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</si>
  <si>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</si>
  <si>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</si>
  <si>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</si>
  <si>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</si>
  <si>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</si>
  <si>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</si>
  <si>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</si>
  <si>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</si>
  <si>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</si>
  <si>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</si>
  <si>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</si>
  <si>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</si>
  <si>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</si>
  <si>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</si>
  <si>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</si>
  <si>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</si>
  <si>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</si>
  <si>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</si>
  <si>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</si>
  <si>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</si>
  <si>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</si>
  <si>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</si>
  <si>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</si>
  <si>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</si>
  <si>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</si>
  <si>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</si>
  <si>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</si>
  <si>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</si>
  <si>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</si>
  <si>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</si>
  <si>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</si>
  <si>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</si>
  <si>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</si>
  <si>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</si>
  <si>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</si>
  <si>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</si>
  <si>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</si>
  <si>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</si>
  <si>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</si>
  <si>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</si>
  <si>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</si>
  <si>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</si>
  <si>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</si>
  <si>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</si>
  <si>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</si>
  <si>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</si>
  <si>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</si>
  <si>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</si>
  <si>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</si>
  <si>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</si>
  <si>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</si>
  <si>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</si>
  <si>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</si>
  <si>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</si>
  <si>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</si>
  <si>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</si>
  <si>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</si>
  <si>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</si>
  <si>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</si>
  <si>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</si>
  <si>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</si>
  <si>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</si>
  <si>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</si>
  <si>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</si>
  <si>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</si>
  <si>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</si>
  <si>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</si>
  <si>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</si>
  <si>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</si>
  <si>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</si>
  <si>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</si>
  <si>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</si>
  <si>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</si>
  <si>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</si>
  <si>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</si>
  <si>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</si>
  <si>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</si>
  <si>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</si>
  <si>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</si>
  <si>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</si>
  <si>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</si>
  <si>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</si>
  <si>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</si>
  <si>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</si>
  <si>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</si>
  <si>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</si>
  <si>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</si>
  <si>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</si>
  <si>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</si>
  <si>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</si>
  <si>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</si>
  <si>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</si>
  <si>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</si>
  <si>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</si>
  <si>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</si>
  <si>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</si>
  <si>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</si>
  <si>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</si>
  <si>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</si>
  <si>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</si>
  <si>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</si>
  <si>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</si>
  <si>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</si>
  <si>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</si>
  <si>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</si>
  <si>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</si>
  <si>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</si>
  <si>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</si>
  <si>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</si>
  <si>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</si>
  <si>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</si>
  <si>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</si>
  <si>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</si>
  <si>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</si>
  <si>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</si>
  <si>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</si>
  <si>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</si>
  <si>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</si>
  <si>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</si>
  <si>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</si>
  <si>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</si>
  <si>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</si>
  <si>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</si>
  <si>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</si>
  <si>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</si>
  <si>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</si>
  <si>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</si>
  <si>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</si>
  <si>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</si>
  <si>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</si>
  <si>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</si>
  <si>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</si>
  <si>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</si>
  <si>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</si>
  <si>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</si>
  <si>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</si>
  <si>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</si>
  <si>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</si>
  <si>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</si>
  <si>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</si>
  <si>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</si>
  <si>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</si>
  <si>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</si>
  <si>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</si>
  <si>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</si>
  <si>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</si>
  <si>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</si>
  <si>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</si>
  <si>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</si>
  <si>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</si>
  <si>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</si>
  <si>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</si>
  <si>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</si>
  <si>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</si>
  <si>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</si>
  <si>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</si>
  <si>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</si>
  <si>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</si>
  <si>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</si>
  <si>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</si>
  <si>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</si>
  <si>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</si>
  <si>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</si>
  <si>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</si>
  <si>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</si>
  <si>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</si>
  <si>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</si>
  <si>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</si>
  <si>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</si>
  <si>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</si>
  <si>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</si>
  <si>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</si>
  <si>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</si>
  <si>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</si>
  <si>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</si>
  <si>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</si>
  <si>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</si>
  <si>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</si>
  <si>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</si>
  <si>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</si>
  <si>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</si>
  <si>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</si>
  <si>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</si>
  <si>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</si>
  <si>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</si>
  <si>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</si>
  <si>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</si>
  <si>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</si>
  <si>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</si>
  <si>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</si>
  <si>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</si>
  <si>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</si>
  <si>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</si>
  <si>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</si>
  <si>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</si>
  <si>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</si>
  <si>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</si>
  <si>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</si>
  <si>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</si>
  <si>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</si>
  <si>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</si>
  <si>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</si>
  <si>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</si>
  <si>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</si>
  <si>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</si>
  <si>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</si>
  <si>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</si>
  <si>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</si>
  <si>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</si>
  <si>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</si>
  <si>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</si>
  <si>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</si>
  <si>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</si>
  <si>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</si>
  <si>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</si>
  <si>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</si>
  <si>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</si>
  <si>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</si>
  <si>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</si>
  <si>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</si>
  <si>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</si>
  <si>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</si>
  <si>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</si>
  <si>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</si>
  <si>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</si>
  <si>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</si>
  <si>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</si>
  <si>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</si>
  <si>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</si>
  <si>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</si>
  <si>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</si>
  <si>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</si>
  <si>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</si>
  <si>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</si>
  <si>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</si>
  <si>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</si>
  <si>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</si>
  <si>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</si>
  <si>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</si>
  <si>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</si>
  <si>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</si>
  <si>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</si>
  <si>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</si>
  <si>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</si>
  <si>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</si>
  <si>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</si>
  <si>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</si>
  <si>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</si>
  <si>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</si>
  <si>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</si>
  <si>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</si>
  <si>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</si>
  <si>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</si>
  <si>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</si>
  <si>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</si>
  <si>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</si>
  <si>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</si>
  <si>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</si>
  <si>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</si>
  <si>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</si>
  <si>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</si>
  <si>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</si>
  <si>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</si>
  <si>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</si>
  <si>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</si>
  <si>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</si>
  <si>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</si>
  <si>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</si>
  <si>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</si>
  <si>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</si>
  <si>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</si>
  <si>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</si>
  <si>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</si>
  <si>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</si>
  <si>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</si>
  <si>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</si>
  <si>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</si>
  <si>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</si>
  <si>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</si>
  <si>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</si>
  <si>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</si>
  <si>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</si>
  <si>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</si>
  <si>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</si>
  <si>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</si>
  <si>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</si>
  <si>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</si>
  <si>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</si>
  <si>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</si>
  <si>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</si>
  <si>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</si>
  <si>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</si>
  <si>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</si>
  <si>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</si>
  <si>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</si>
  <si>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</si>
  <si>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</si>
  <si>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</si>
  <si>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</si>
  <si>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</si>
  <si>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</si>
  <si>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</si>
  <si>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</si>
  <si>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</si>
  <si>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</si>
  <si>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</si>
  <si>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</si>
  <si>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</si>
  <si>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</si>
  <si>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</si>
  <si>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</si>
  <si>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</si>
  <si>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</si>
  <si>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</si>
  <si>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</si>
  <si>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</si>
  <si>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</si>
  <si>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</si>
  <si>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</si>
  <si>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</si>
  <si>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</si>
  <si>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</si>
  <si>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</si>
  <si>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</si>
  <si>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</si>
  <si>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</si>
  <si>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</si>
  <si>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</si>
  <si>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</si>
  <si>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</si>
  <si>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</si>
  <si>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</si>
  <si>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</si>
  <si>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</si>
  <si>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</si>
  <si>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</si>
  <si>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</si>
  <si>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</si>
  <si>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</si>
  <si>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</si>
  <si>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</si>
  <si>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</si>
  <si>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</si>
  <si>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</si>
  <si>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</si>
  <si>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</si>
  <si>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</si>
  <si>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</si>
  <si>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</si>
  <si>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</si>
  <si>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</si>
  <si>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</si>
  <si>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</si>
  <si>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</si>
  <si>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</si>
  <si>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</si>
  <si>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</si>
  <si>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</si>
  <si>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</si>
  <si>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</si>
  <si>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</si>
  <si>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</si>
  <si>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</si>
  <si>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</si>
  <si>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</si>
  <si>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</si>
  <si>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</si>
  <si>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</si>
  <si>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</si>
  <si>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</si>
  <si>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</si>
  <si>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</si>
  <si>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</si>
  <si>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</si>
  <si>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</si>
  <si>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</si>
  <si>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</si>
  <si>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</si>
  <si>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</si>
  <si>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</si>
  <si>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</si>
  <si>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</si>
  <si>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</si>
  <si>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</si>
  <si>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</si>
  <si>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</si>
  <si>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</si>
  <si>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</si>
  <si>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</si>
  <si>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</si>
  <si>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</si>
  <si>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</si>
  <si>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</si>
  <si>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</si>
  <si>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</si>
  <si>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</si>
  <si>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</si>
  <si>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</si>
  <si>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</si>
  <si>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</si>
  <si>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</si>
  <si>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</si>
  <si>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</si>
  <si>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</si>
  <si>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</si>
  <si>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</si>
  <si>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</si>
  <si>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</si>
  <si>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</si>
  <si>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</si>
  <si>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</si>
  <si>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</si>
  <si>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</si>
  <si>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</si>
  <si>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</si>
  <si>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</si>
  <si>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</si>
  <si>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</si>
  <si>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</si>
  <si>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</si>
  <si>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</si>
  <si>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</si>
  <si>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</si>
  <si>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</si>
  <si>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</si>
  <si>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</si>
  <si>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</si>
  <si>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</si>
  <si>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</si>
  <si>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</si>
  <si>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</si>
  <si>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</si>
  <si>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</si>
  <si>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</si>
  <si>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</si>
  <si>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</si>
  <si>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</si>
  <si>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</si>
  <si>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</si>
  <si>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</si>
  <si>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</si>
  <si>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</si>
  <si>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</si>
  <si>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</si>
  <si>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</si>
  <si>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</si>
  <si>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</si>
  <si>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</si>
  <si>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</si>
  <si>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</si>
  <si>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</si>
  <si>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</si>
  <si>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</si>
  <si>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</si>
  <si>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</si>
  <si>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</si>
  <si>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</si>
  <si>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</si>
  <si>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</si>
  <si>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</si>
  <si>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</si>
  <si>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</si>
  <si>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</si>
  <si>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</si>
  <si>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</si>
  <si>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</si>
  <si>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</si>
  <si>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</si>
  <si>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</si>
  <si>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</si>
  <si>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</si>
  <si>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</si>
  <si>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</si>
  <si>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</si>
  <si>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</si>
  <si>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</si>
  <si>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</si>
  <si>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</si>
  <si>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</si>
  <si>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</si>
  <si>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</si>
  <si>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</si>
  <si>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</si>
  <si>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</si>
  <si>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</si>
  <si>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</si>
  <si>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</si>
  <si>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</si>
  <si>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</si>
  <si>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</si>
  <si>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</si>
  <si>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</si>
  <si>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</si>
  <si>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</si>
  <si>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</si>
  <si>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</si>
  <si>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</si>
  <si>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</si>
  <si>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</si>
  <si>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</si>
  <si>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</si>
  <si>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</si>
  <si>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</si>
  <si>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</si>
  <si>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</si>
  <si>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</si>
  <si>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</si>
  <si>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</si>
  <si>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</si>
  <si>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</si>
  <si>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</si>
  <si>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</si>
  <si>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</si>
  <si>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</si>
  <si>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</si>
  <si>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</si>
  <si>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</si>
  <si>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</si>
  <si>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</si>
  <si>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</si>
  <si>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</si>
  <si>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</si>
  <si>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</si>
  <si>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</si>
  <si>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</si>
  <si>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</si>
  <si>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</si>
  <si>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</si>
  <si>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</si>
  <si>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</si>
  <si>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</si>
  <si>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</si>
  <si>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</si>
  <si>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</si>
  <si>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</si>
  <si>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</si>
  <si>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</si>
  <si>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</si>
  <si>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</si>
  <si>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</si>
  <si>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</si>
  <si>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</si>
  <si>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</si>
  <si>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</si>
  <si>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</si>
  <si>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</si>
  <si>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</si>
  <si>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</si>
  <si>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</si>
  <si>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</si>
  <si>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</si>
  <si>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</si>
  <si>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</si>
  <si>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</si>
  <si>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</si>
  <si>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</si>
  <si>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</si>
  <si>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</si>
  <si>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</si>
  <si>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</si>
  <si>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</si>
  <si>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</si>
  <si>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</si>
  <si>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</si>
  <si>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</si>
  <si>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</si>
  <si>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</si>
  <si>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</si>
  <si>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</si>
  <si>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</si>
  <si>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</si>
  <si>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</si>
  <si>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</si>
  <si>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</si>
  <si>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</si>
  <si>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</si>
  <si>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</si>
  <si>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</si>
  <si>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</si>
  <si>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</si>
  <si>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</si>
  <si>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</si>
  <si>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</si>
  <si>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</si>
  <si>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</si>
  <si>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</si>
  <si>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</si>
  <si>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</si>
  <si>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</si>
  <si>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</si>
  <si>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</si>
  <si>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</si>
  <si>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</si>
  <si>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</si>
  <si>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</si>
  <si>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</si>
  <si>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</si>
  <si>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</si>
  <si>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</si>
  <si>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</si>
  <si>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</si>
  <si>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</si>
  <si>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</si>
  <si>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</si>
  <si>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</si>
  <si>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</si>
  <si>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</si>
  <si>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</si>
  <si>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</si>
  <si>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</si>
  <si>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</si>
  <si>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</si>
  <si>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</si>
  <si>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</si>
  <si>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</si>
  <si>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</si>
  <si>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</si>
  <si>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</si>
  <si>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</si>
  <si>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</si>
  <si>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</si>
  <si>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</si>
  <si>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</si>
  <si>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</si>
  <si>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</si>
  <si>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</si>
  <si>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</si>
  <si>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</si>
  <si>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</si>
  <si>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</si>
  <si>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</si>
  <si>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</si>
  <si>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</si>
  <si>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</si>
  <si>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</si>
  <si>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</si>
  <si>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</si>
  <si>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</si>
  <si>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</si>
  <si>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</si>
  <si>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</si>
  <si>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</si>
  <si>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</si>
  <si>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</si>
  <si>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</si>
  <si>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</si>
  <si>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</si>
  <si>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</si>
  <si>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</si>
  <si>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</si>
  <si>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</si>
  <si>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</si>
  <si>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</si>
  <si>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</si>
  <si>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</si>
  <si>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</si>
  <si>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</si>
  <si>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</si>
  <si>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</si>
  <si>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</si>
  <si>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</si>
  <si>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</si>
  <si>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</si>
  <si>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</si>
  <si>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</si>
  <si>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</si>
  <si>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</si>
  <si>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</si>
  <si>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</si>
  <si>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</si>
  <si>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</si>
  <si>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</si>
  <si>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</si>
  <si>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</si>
  <si>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</si>
  <si>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</si>
  <si>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</si>
  <si>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</si>
  <si>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</si>
  <si>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</si>
  <si>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</si>
  <si>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</si>
  <si>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</si>
  <si>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</si>
  <si>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</si>
  <si>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</si>
  <si>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</si>
  <si>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</si>
  <si>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</si>
  <si>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</si>
  <si>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</si>
  <si>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</si>
  <si>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</si>
  <si>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</si>
  <si>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</si>
  <si>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</si>
  <si>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</si>
  <si>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</si>
  <si>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</si>
  <si>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</si>
  <si>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</si>
  <si>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</si>
  <si>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</si>
  <si>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</si>
  <si>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</si>
  <si>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</si>
  <si>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</si>
  <si>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</si>
  <si>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</si>
  <si>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</si>
  <si>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</si>
  <si>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</si>
  <si>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</si>
  <si>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</si>
  <si>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</si>
  <si>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</si>
  <si>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</si>
  <si>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</si>
  <si>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</si>
  <si>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</si>
  <si>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</si>
  <si>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</si>
  <si>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</si>
  <si>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</si>
  <si>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</si>
  <si>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</si>
  <si>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</si>
  <si>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</si>
  <si>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</si>
  <si>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</si>
  <si>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</si>
  <si>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</si>
  <si>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</si>
  <si>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</si>
  <si>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</si>
  <si>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</si>
  <si>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</si>
  <si>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</si>
  <si>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</si>
  <si>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</si>
  <si>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</si>
  <si>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</si>
  <si>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</si>
  <si>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</si>
  <si>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</si>
  <si>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</si>
  <si>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</si>
  <si>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</si>
  <si>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</si>
  <si>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</si>
  <si>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</si>
  <si>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</si>
  <si>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</si>
  <si>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</si>
  <si>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</si>
  <si>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</si>
  <si>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</si>
  <si>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</si>
  <si>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</si>
  <si>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</si>
  <si>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</si>
  <si>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</si>
  <si>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</si>
  <si>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</si>
  <si>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</si>
  <si>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</si>
  <si>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</si>
  <si>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</si>
  <si>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</si>
  <si>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</si>
  <si>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</si>
  <si>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</si>
  <si>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</si>
  <si>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</si>
  <si>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</si>
  <si>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</si>
  <si>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</si>
  <si>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</si>
  <si>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</si>
  <si>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</si>
  <si>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</si>
  <si>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</si>
  <si>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</si>
  <si>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</si>
  <si>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</si>
  <si>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</si>
  <si>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</si>
  <si>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</si>
  <si>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</si>
  <si>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</si>
  <si>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</si>
  <si>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</si>
  <si>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</si>
  <si>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</si>
  <si>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</si>
  <si>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</si>
  <si>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</si>
  <si>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</si>
  <si>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</si>
  <si>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</si>
  <si>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</si>
  <si>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</si>
  <si>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</si>
  <si>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</si>
  <si>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</si>
  <si>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</si>
  <si>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</si>
  <si>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</si>
  <si>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</si>
  <si>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</si>
  <si>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</si>
  <si>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</si>
  <si>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</si>
  <si>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</si>
  <si>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</si>
  <si>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</si>
  <si>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</si>
  <si>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</si>
  <si>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</si>
  <si>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</si>
  <si>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</si>
  <si>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</si>
  <si>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</si>
  <si>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</si>
  <si>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</si>
  <si>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</si>
  <si>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</si>
  <si>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</si>
  <si>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</si>
  <si>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</si>
  <si>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</si>
  <si>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</si>
  <si>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</si>
  <si>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</si>
  <si>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</si>
  <si>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</si>
  <si>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</si>
  <si>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</si>
  <si>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</si>
  <si>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</si>
  <si>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</si>
  <si>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</si>
  <si>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</si>
  <si>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</si>
  <si>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</si>
  <si>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</si>
  <si>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</si>
  <si>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</si>
  <si>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</si>
  <si>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</si>
  <si>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</si>
  <si>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</si>
  <si>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</si>
  <si>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</si>
  <si>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</si>
  <si>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</si>
  <si>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</si>
  <si>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</si>
  <si>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</si>
  <si>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</si>
  <si>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</si>
  <si>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</si>
  <si>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</si>
  <si>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</si>
  <si>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</si>
  <si>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</si>
  <si>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</si>
  <si>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</si>
  <si>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</si>
  <si>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</si>
  <si>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</si>
  <si>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</si>
  <si>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</si>
  <si>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</si>
  <si>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</si>
  <si>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</si>
  <si>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</si>
  <si>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</si>
  <si>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</si>
  <si>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</si>
  <si>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</si>
  <si>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</si>
  <si>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</si>
  <si>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</si>
  <si>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</si>
  <si>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</si>
  <si>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</si>
  <si>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</si>
  <si>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</si>
  <si>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</si>
  <si>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</si>
  <si>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</si>
  <si>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</si>
  <si>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</si>
  <si>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</si>
  <si>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</si>
  <si>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</si>
  <si>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</si>
  <si>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</si>
  <si>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</si>
  <si>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</si>
  <si>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</si>
  <si>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</si>
  <si>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</si>
  <si>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</si>
  <si>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</si>
  <si>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</si>
  <si>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</si>
  <si>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</si>
  <si>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</si>
  <si>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</si>
  <si>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</si>
  <si>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</si>
  <si>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</si>
  <si>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</si>
  <si>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</si>
  <si>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</si>
  <si>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</si>
  <si>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</si>
  <si>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</si>
  <si>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</si>
  <si>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</si>
  <si>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</si>
  <si>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</si>
  <si>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</si>
  <si>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</si>
  <si>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</si>
  <si>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</si>
  <si>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</si>
  <si>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</si>
  <si>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</si>
  <si>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</si>
  <si>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</si>
  <si>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</si>
  <si>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</si>
  <si>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</si>
  <si>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</si>
  <si>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</si>
  <si>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</si>
  <si>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</si>
  <si>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</si>
  <si>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</si>
  <si>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</si>
  <si>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</si>
  <si>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</si>
  <si>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</si>
  <si>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</si>
  <si>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</si>
  <si>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</si>
  <si>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</si>
  <si>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</si>
  <si>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</si>
  <si>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</si>
  <si>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</si>
  <si>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</si>
  <si>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</si>
  <si>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</si>
  <si>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</si>
  <si>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</si>
  <si>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</si>
  <si>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</si>
  <si>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</si>
  <si>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</si>
  <si>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</si>
  <si>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</si>
  <si>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</si>
  <si>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</si>
  <si>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</si>
  <si>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</si>
  <si>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</si>
  <si>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</si>
  <si>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</si>
  <si>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</si>
  <si>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</si>
  <si>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</si>
  <si>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</si>
  <si>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</si>
  <si>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</si>
  <si>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</si>
  <si>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</si>
  <si>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</si>
  <si>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</si>
  <si>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</si>
  <si>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</si>
  <si>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</si>
  <si>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</si>
  <si>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</si>
  <si>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</si>
  <si>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</si>
  <si>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</si>
  <si>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</si>
  <si>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</si>
  <si>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</si>
  <si>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</si>
  <si>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</si>
  <si>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</si>
  <si>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</si>
  <si>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</si>
  <si>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</si>
  <si>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</si>
  <si>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</si>
  <si>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</si>
  <si>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</si>
  <si>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</si>
  <si>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</si>
  <si>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</si>
  <si>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</si>
  <si>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</si>
  <si>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</si>
  <si>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</si>
  <si>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</si>
  <si>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</si>
  <si>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</si>
  <si>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</si>
  <si>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</si>
  <si>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</si>
  <si>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</si>
  <si>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</si>
  <si>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</si>
  <si>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</si>
  <si>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</si>
  <si>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</si>
  <si>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</si>
  <si>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</si>
  <si>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</si>
  <si>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</si>
  <si>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</si>
  <si>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</si>
  <si>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</si>
  <si>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</si>
  <si>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</si>
  <si>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</si>
  <si>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</si>
  <si>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</si>
  <si>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</si>
  <si>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</si>
  <si>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</si>
  <si>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</si>
  <si>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</si>
  <si>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</si>
  <si>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</si>
  <si>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</si>
  <si>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</si>
  <si>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</si>
  <si>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</si>
  <si>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</si>
  <si>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</si>
  <si>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</si>
  <si>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</si>
  <si>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</si>
  <si>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</si>
  <si>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</si>
  <si>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</si>
  <si>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</si>
  <si>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</si>
  <si>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</si>
  <si>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</si>
  <si>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</si>
  <si>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</si>
  <si>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</si>
  <si>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</si>
  <si>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</si>
  <si>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</si>
  <si>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</si>
  <si>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</si>
  <si>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</si>
  <si>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</si>
  <si>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</si>
  <si>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</si>
  <si>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</si>
  <si>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</si>
  <si>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</si>
  <si>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</si>
  <si>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</si>
  <si>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</si>
  <si>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</si>
  <si>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</si>
  <si>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</si>
  <si>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</si>
  <si>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</si>
  <si>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</si>
  <si>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</si>
  <si>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</si>
  <si>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</si>
  <si>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</si>
  <si>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</si>
  <si>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</si>
  <si>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</si>
  <si>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</si>
  <si>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</si>
  <si>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</si>
  <si>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</si>
  <si>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</si>
  <si>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</si>
  <si>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</si>
  <si>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</si>
  <si>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</si>
  <si>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</si>
  <si>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</si>
  <si>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</si>
  <si>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</si>
  <si>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</si>
  <si>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</si>
  <si>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</si>
  <si>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</si>
  <si>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</si>
  <si>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</si>
  <si>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</si>
  <si>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</si>
  <si>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</si>
  <si>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</si>
  <si>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</si>
  <si>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</si>
  <si>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</si>
  <si>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</si>
  <si>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</si>
  <si>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</si>
  <si>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</si>
  <si>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</si>
  <si>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</si>
  <si>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</si>
  <si>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</si>
  <si>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</si>
  <si>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</si>
  <si>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</si>
  <si>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</si>
  <si>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</si>
  <si>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</si>
  <si>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</si>
  <si>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</si>
  <si>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</si>
  <si>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</si>
  <si>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</si>
  <si>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</si>
  <si>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</si>
  <si>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</si>
  <si>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</si>
  <si>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</si>
  <si>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</si>
  <si>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</si>
  <si>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</si>
  <si>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</si>
  <si>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</si>
  <si>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</si>
  <si>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</si>
  <si>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</si>
  <si>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</si>
  <si>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</si>
  <si>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</si>
  <si>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</si>
  <si>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</si>
  <si>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</si>
  <si>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</si>
  <si>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</si>
  <si>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</si>
  <si>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</si>
  <si>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</si>
  <si>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</si>
  <si>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</si>
  <si>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</si>
  <si>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</si>
  <si>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</si>
  <si>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</si>
  <si>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</si>
  <si>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</si>
  <si>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</si>
  <si>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</si>
  <si>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</si>
  <si>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</si>
  <si>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</si>
  <si>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</si>
  <si>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</si>
  <si>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</si>
  <si>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</si>
  <si>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</si>
  <si>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</si>
  <si>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</si>
  <si>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</si>
  <si>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</si>
  <si>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</si>
  <si>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</si>
  <si>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</si>
  <si>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</si>
  <si>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</si>
  <si>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</si>
  <si>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</si>
  <si>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</si>
  <si>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</si>
  <si>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</si>
  <si>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</si>
  <si>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</si>
  <si>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</si>
  <si>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</si>
  <si>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</si>
  <si>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</si>
  <si>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</si>
  <si>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</si>
  <si>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</si>
  <si>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</si>
  <si>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</si>
  <si>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</si>
  <si>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</si>
  <si>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</si>
  <si>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</si>
  <si>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</si>
  <si>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</si>
  <si>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</si>
  <si>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</si>
  <si>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</si>
  <si>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</si>
  <si>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</si>
  <si>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</si>
  <si>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</si>
  <si>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</si>
  <si>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</si>
  <si>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</si>
  <si>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</si>
  <si>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</si>
  <si>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</si>
  <si>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</si>
  <si>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</si>
  <si>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</si>
  <si>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</si>
  <si>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</si>
  <si>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</si>
  <si>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</si>
  <si>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</si>
  <si>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</si>
  <si>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</si>
  <si>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</si>
  <si>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</si>
  <si>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</si>
  <si>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</si>
  <si>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</si>
  <si>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</si>
  <si>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</si>
  <si>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</si>
  <si>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</si>
  <si>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</si>
  <si>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</si>
  <si>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</si>
  <si>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</si>
  <si>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</si>
  <si>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</si>
  <si>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</si>
  <si>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</si>
  <si>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</si>
  <si>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</si>
  <si>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</si>
  <si>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</si>
  <si>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</si>
  <si>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</si>
  <si>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</si>
  <si>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</si>
  <si>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</si>
  <si>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</si>
  <si>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</si>
  <si>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</si>
  <si>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</si>
  <si>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</si>
  <si>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</si>
  <si>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</si>
  <si>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</si>
  <si>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</si>
  <si>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</si>
  <si>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</si>
  <si>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</si>
  <si>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</si>
  <si>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</si>
  <si>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</si>
  <si>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</si>
  <si>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</si>
  <si>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</si>
  <si>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</si>
  <si>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</si>
  <si>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</si>
  <si>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</si>
  <si>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</si>
  <si>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</si>
  <si>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</si>
  <si>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</si>
  <si>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</si>
  <si>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</si>
  <si>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</si>
  <si>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</si>
  <si>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</si>
  <si>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</si>
  <si>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</si>
  <si>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</si>
  <si>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</si>
  <si>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</si>
  <si>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</si>
  <si>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</si>
  <si>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</si>
  <si>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</si>
  <si>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</si>
  <si>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</si>
  <si>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</si>
  <si>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</si>
  <si>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</si>
  <si>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</si>
  <si>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</si>
  <si>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</si>
  <si>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</si>
  <si>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</si>
  <si>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</si>
  <si>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</si>
  <si>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</si>
  <si>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</si>
  <si>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Ескандиров Раян</t>
  </si>
  <si>
    <t>Жабчук Валерия</t>
  </si>
  <si>
    <t>Кабдулина Ляйсан</t>
  </si>
  <si>
    <t>Саржанов Арсен</t>
  </si>
  <si>
    <t>Чернышева Дарина</t>
  </si>
  <si>
    <t xml:space="preserve">                                                                                      КГУ "ООШ села Каменка"</t>
  </si>
  <si>
    <t xml:space="preserve">Учебный год: 2004-2025                        Группа: класс предшкольной подготовки              Период: итоговый          Сроки проведения: 01.05-09.05  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</si>
</sst>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8" fillId="0" borderId="10" xfId="0" applyFont="1" applyBorder="1" applyAlignment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6" t="s">
        <v>1393</v>
      </c>
      <c r="C43" s="107"/>
      <c r="D43" s="107"/>
      <c r="E43" s="108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9" t="s">
        <v>322</v>
      </c>
      <c r="E48" s="109"/>
      <c r="F48" s="110" t="s">
        <v>1392</v>
      </c>
      <c r="G48" s="110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11" t="s">
        <v>325</v>
      </c>
      <c r="E57" s="112"/>
      <c r="F57" s="113" t="s">
        <v>43</v>
      </c>
      <c r="G57" s="114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44" t="s">
        <v>1393</v>
      </c>
      <c r="C42" s="144"/>
      <c r="D42" s="144"/>
      <c r="E42" s="144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9" t="s">
        <v>322</v>
      </c>
      <c r="E47" s="109"/>
      <c r="F47" s="110" t="s">
        <v>323</v>
      </c>
      <c r="G47" s="110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75" hidden="1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>
      <c r="A13" s="90"/>
      <c r="B13" s="90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75" hidden="1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44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ht="15.75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9"/>
  <sheetViews>
    <sheetView tabSelected="1" workbookViewId="0">
      <selection activeCell="S2" sqref="S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792</v>
      </c>
      <c r="B2" s="177" t="s">
        <v>1418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>
      <c r="A3" s="63"/>
      <c r="B3" s="179" t="s">
        <v>1417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83" t="s">
        <v>0</v>
      </c>
      <c r="B4" s="183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>
      <c r="A5" s="184"/>
      <c r="B5" s="184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>
      <c r="A6" s="184"/>
      <c r="B6" s="184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>
      <c r="A7" s="184"/>
      <c r="B7" s="184"/>
      <c r="C7" s="180" t="s">
        <v>1229</v>
      </c>
      <c r="D7" s="182"/>
      <c r="E7" s="181"/>
      <c r="F7" s="180" t="s">
        <v>1232</v>
      </c>
      <c r="G7" s="182"/>
      <c r="H7" s="181"/>
      <c r="I7" s="180" t="s">
        <v>1233</v>
      </c>
      <c r="J7" s="182"/>
      <c r="K7" s="181"/>
      <c r="L7" s="180" t="s">
        <v>1237</v>
      </c>
      <c r="M7" s="182"/>
      <c r="N7" s="181"/>
      <c r="O7" s="180" t="s">
        <v>1238</v>
      </c>
      <c r="P7" s="182"/>
      <c r="Q7" s="181"/>
      <c r="R7" s="180" t="s">
        <v>1239</v>
      </c>
      <c r="S7" s="182"/>
      <c r="T7" s="181"/>
      <c r="U7" s="180" t="s">
        <v>614</v>
      </c>
      <c r="V7" s="182"/>
      <c r="W7" s="181"/>
      <c r="X7" s="180" t="s">
        <v>1390</v>
      </c>
      <c r="Y7" s="182"/>
      <c r="Z7" s="181"/>
      <c r="AA7" s="180" t="s">
        <v>617</v>
      </c>
      <c r="AB7" s="182"/>
      <c r="AC7" s="181"/>
      <c r="AD7" s="180" t="s">
        <v>1245</v>
      </c>
      <c r="AE7" s="182"/>
      <c r="AF7" s="181"/>
      <c r="AG7" s="180" t="s">
        <v>1246</v>
      </c>
      <c r="AH7" s="182"/>
      <c r="AI7" s="181"/>
      <c r="AJ7" s="180" t="s">
        <v>1250</v>
      </c>
      <c r="AK7" s="182"/>
      <c r="AL7" s="181"/>
      <c r="AM7" s="180" t="s">
        <v>1252</v>
      </c>
      <c r="AN7" s="182"/>
      <c r="AO7" s="181"/>
      <c r="AP7" s="180" t="s">
        <v>624</v>
      </c>
      <c r="AQ7" s="182"/>
      <c r="AR7" s="181"/>
      <c r="AS7" s="180" t="s">
        <v>1254</v>
      </c>
      <c r="AT7" s="182"/>
      <c r="AU7" s="181"/>
      <c r="AV7" s="180" t="s">
        <v>1255</v>
      </c>
      <c r="AW7" s="182"/>
      <c r="AX7" s="181"/>
      <c r="AY7" s="180" t="s">
        <v>630</v>
      </c>
      <c r="AZ7" s="182"/>
      <c r="BA7" s="181"/>
      <c r="BB7" s="180" t="s">
        <v>1256</v>
      </c>
      <c r="BC7" s="182"/>
      <c r="BD7" s="181"/>
      <c r="BE7" s="180" t="s">
        <v>1257</v>
      </c>
      <c r="BF7" s="182"/>
      <c r="BG7" s="181"/>
      <c r="BH7" s="180" t="s">
        <v>1258</v>
      </c>
      <c r="BI7" s="182"/>
      <c r="BJ7" s="181"/>
      <c r="BK7" s="180" t="s">
        <v>1264</v>
      </c>
      <c r="BL7" s="182"/>
      <c r="BM7" s="181"/>
      <c r="BN7" s="180" t="s">
        <v>1260</v>
      </c>
      <c r="BO7" s="182"/>
      <c r="BP7" s="181"/>
      <c r="BQ7" s="180" t="s">
        <v>1261</v>
      </c>
      <c r="BR7" s="182"/>
      <c r="BS7" s="181"/>
      <c r="BT7" s="180" t="s">
        <v>645</v>
      </c>
      <c r="BU7" s="182"/>
      <c r="BV7" s="181"/>
      <c r="BW7" s="180" t="s">
        <v>1269</v>
      </c>
      <c r="BX7" s="182"/>
      <c r="BY7" s="181"/>
      <c r="BZ7" s="180" t="s">
        <v>648</v>
      </c>
      <c r="CA7" s="182"/>
      <c r="CB7" s="181"/>
      <c r="CC7" s="180" t="s">
        <v>651</v>
      </c>
      <c r="CD7" s="182"/>
      <c r="CE7" s="181"/>
      <c r="CF7" s="180" t="s">
        <v>1272</v>
      </c>
      <c r="CG7" s="182"/>
      <c r="CH7" s="181"/>
      <c r="CI7" s="180" t="s">
        <v>1276</v>
      </c>
      <c r="CJ7" s="182"/>
      <c r="CK7" s="181"/>
      <c r="CL7" s="180" t="s">
        <v>1277</v>
      </c>
      <c r="CM7" s="182"/>
      <c r="CN7" s="181"/>
      <c r="CO7" s="180" t="s">
        <v>1278</v>
      </c>
      <c r="CP7" s="182"/>
      <c r="CQ7" s="181"/>
      <c r="CR7" s="180" t="s">
        <v>1279</v>
      </c>
      <c r="CS7" s="182"/>
      <c r="CT7" s="181"/>
      <c r="CU7" s="180" t="s">
        <v>1280</v>
      </c>
      <c r="CV7" s="182"/>
      <c r="CW7" s="181"/>
      <c r="CX7" s="180" t="s">
        <v>1281</v>
      </c>
      <c r="CY7" s="182"/>
      <c r="CZ7" s="181"/>
      <c r="DA7" s="180" t="s">
        <v>661</v>
      </c>
      <c r="DB7" s="182"/>
      <c r="DC7" s="181"/>
      <c r="DD7" s="180" t="s">
        <v>1286</v>
      </c>
      <c r="DE7" s="182"/>
      <c r="DF7" s="181"/>
      <c r="DG7" s="180" t="s">
        <v>1287</v>
      </c>
      <c r="DH7" s="182"/>
      <c r="DI7" s="181"/>
      <c r="DJ7" s="180" t="s">
        <v>1291</v>
      </c>
      <c r="DK7" s="182"/>
      <c r="DL7" s="181"/>
      <c r="DM7" s="180" t="s">
        <v>674</v>
      </c>
      <c r="DN7" s="182"/>
      <c r="DO7" s="181"/>
      <c r="DP7" s="180" t="s">
        <v>677</v>
      </c>
      <c r="DQ7" s="182"/>
      <c r="DR7" s="181"/>
      <c r="DS7" s="180" t="s">
        <v>1293</v>
      </c>
      <c r="DT7" s="182"/>
      <c r="DU7" s="181"/>
      <c r="DV7" s="180" t="s">
        <v>651</v>
      </c>
      <c r="DW7" s="182"/>
      <c r="DX7" s="181"/>
      <c r="DY7" s="180" t="s">
        <v>1298</v>
      </c>
      <c r="DZ7" s="182"/>
      <c r="EA7" s="181"/>
      <c r="EB7" s="180" t="s">
        <v>1299</v>
      </c>
      <c r="EC7" s="182"/>
      <c r="ED7" s="181"/>
      <c r="EE7" s="180" t="s">
        <v>686</v>
      </c>
      <c r="EF7" s="182"/>
      <c r="EG7" s="181"/>
      <c r="EH7" s="180" t="s">
        <v>1302</v>
      </c>
      <c r="EI7" s="182"/>
      <c r="EJ7" s="181"/>
      <c r="EK7" s="180" t="s">
        <v>690</v>
      </c>
      <c r="EL7" s="182"/>
      <c r="EM7" s="181"/>
      <c r="EN7" s="180" t="s">
        <v>691</v>
      </c>
      <c r="EO7" s="182"/>
      <c r="EP7" s="181"/>
      <c r="EQ7" s="180" t="s">
        <v>1305</v>
      </c>
      <c r="ER7" s="182"/>
      <c r="ES7" s="181"/>
      <c r="ET7" s="180" t="s">
        <v>1306</v>
      </c>
      <c r="EU7" s="182"/>
      <c r="EV7" s="181"/>
      <c r="EW7" s="180" t="s">
        <v>1307</v>
      </c>
      <c r="EX7" s="182"/>
      <c r="EY7" s="181"/>
      <c r="EZ7" s="180" t="s">
        <v>1308</v>
      </c>
      <c r="FA7" s="182"/>
      <c r="FB7" s="181"/>
      <c r="FC7" s="180" t="s">
        <v>1310</v>
      </c>
      <c r="FD7" s="182"/>
      <c r="FE7" s="181"/>
      <c r="FF7" s="180" t="s">
        <v>1317</v>
      </c>
      <c r="FG7" s="182"/>
      <c r="FH7" s="181"/>
      <c r="FI7" s="180" t="s">
        <v>1314</v>
      </c>
      <c r="FJ7" s="182"/>
      <c r="FK7" s="181"/>
      <c r="FL7" s="180" t="s">
        <v>1315</v>
      </c>
      <c r="FM7" s="182"/>
      <c r="FN7" s="181"/>
      <c r="FO7" s="180" t="s">
        <v>709</v>
      </c>
      <c r="FP7" s="182"/>
      <c r="FQ7" s="181"/>
      <c r="FR7" s="180" t="s">
        <v>1322</v>
      </c>
      <c r="FS7" s="182"/>
      <c r="FT7" s="181"/>
      <c r="FU7" s="180" t="s">
        <v>1324</v>
      </c>
      <c r="FV7" s="182"/>
      <c r="FW7" s="181"/>
      <c r="FX7" s="180" t="s">
        <v>714</v>
      </c>
      <c r="FY7" s="182"/>
      <c r="FZ7" s="181"/>
      <c r="GA7" s="180" t="s">
        <v>1326</v>
      </c>
      <c r="GB7" s="182"/>
      <c r="GC7" s="181"/>
      <c r="GD7" s="180" t="s">
        <v>1328</v>
      </c>
      <c r="GE7" s="182"/>
      <c r="GF7" s="181"/>
      <c r="GG7" s="180" t="s">
        <v>1332</v>
      </c>
      <c r="GH7" s="182"/>
      <c r="GI7" s="181"/>
      <c r="GJ7" s="180" t="s">
        <v>1333</v>
      </c>
      <c r="GK7" s="182"/>
      <c r="GL7" s="181"/>
      <c r="GM7" s="180" t="s">
        <v>722</v>
      </c>
      <c r="GN7" s="182"/>
      <c r="GO7" s="181"/>
      <c r="GP7" s="180" t="s">
        <v>1339</v>
      </c>
      <c r="GQ7" s="182"/>
      <c r="GR7" s="181"/>
      <c r="GS7" s="180" t="s">
        <v>1345</v>
      </c>
      <c r="GT7" s="182"/>
      <c r="GU7" s="181"/>
      <c r="GV7" s="180" t="s">
        <v>1346</v>
      </c>
      <c r="GW7" s="182"/>
      <c r="GX7" s="181"/>
      <c r="GY7" s="180" t="s">
        <v>727</v>
      </c>
      <c r="GZ7" s="182"/>
      <c r="HA7" s="181"/>
      <c r="HB7" s="180" t="s">
        <v>728</v>
      </c>
      <c r="HC7" s="182"/>
      <c r="HD7" s="181"/>
      <c r="HE7" s="180" t="s">
        <v>731</v>
      </c>
      <c r="HF7" s="182"/>
      <c r="HG7" s="181"/>
      <c r="HH7" s="180" t="s">
        <v>1357</v>
      </c>
      <c r="HI7" s="182"/>
      <c r="HJ7" s="181"/>
      <c r="HK7" s="180" t="s">
        <v>1363</v>
      </c>
      <c r="HL7" s="182"/>
      <c r="HM7" s="181"/>
      <c r="HN7" s="180" t="s">
        <v>1365</v>
      </c>
      <c r="HO7" s="182"/>
      <c r="HP7" s="181"/>
      <c r="HQ7" s="180" t="s">
        <v>1368</v>
      </c>
      <c r="HR7" s="182"/>
      <c r="HS7" s="181"/>
      <c r="HT7" s="180" t="s">
        <v>740</v>
      </c>
      <c r="HU7" s="182"/>
      <c r="HV7" s="181"/>
      <c r="HW7" s="180" t="s">
        <v>602</v>
      </c>
      <c r="HX7" s="182"/>
      <c r="HY7" s="181"/>
      <c r="HZ7" s="180" t="s">
        <v>1374</v>
      </c>
      <c r="IA7" s="182"/>
      <c r="IB7" s="181"/>
      <c r="IC7" s="180" t="s">
        <v>1377</v>
      </c>
      <c r="ID7" s="182"/>
      <c r="IE7" s="181"/>
      <c r="IF7" s="180" t="s">
        <v>746</v>
      </c>
      <c r="IG7" s="182"/>
      <c r="IH7" s="181"/>
      <c r="II7" s="180" t="s">
        <v>1381</v>
      </c>
      <c r="IJ7" s="182"/>
      <c r="IK7" s="181"/>
      <c r="IL7" s="180" t="s">
        <v>1382</v>
      </c>
      <c r="IM7" s="182"/>
      <c r="IN7" s="181"/>
      <c r="IO7" s="180" t="s">
        <v>1386</v>
      </c>
      <c r="IP7" s="182"/>
      <c r="IQ7" s="181"/>
      <c r="IR7" s="180" t="s">
        <v>750</v>
      </c>
      <c r="IS7" s="182"/>
      <c r="IT7" s="181"/>
    </row>
    <row r="8" spans="1:254" ht="169.5" customHeight="1">
      <c r="A8" s="185"/>
      <c r="B8" s="185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>
        <v>1</v>
      </c>
      <c r="BX9" s="51"/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/>
      <c r="FT9" s="51">
        <v>1</v>
      </c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/>
      <c r="GF9" s="51">
        <v>1</v>
      </c>
      <c r="GG9" s="51"/>
      <c r="GH9" s="51">
        <v>1</v>
      </c>
      <c r="GI9" s="51"/>
      <c r="GJ9" s="51">
        <v>1</v>
      </c>
      <c r="GK9" s="51"/>
      <c r="GL9" s="51"/>
      <c r="GM9" s="51"/>
      <c r="GN9" s="51">
        <v>1</v>
      </c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/>
      <c r="HJ9" s="51">
        <v>1</v>
      </c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/>
      <c r="CW10" s="51">
        <v>1</v>
      </c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/>
      <c r="DT10" s="51">
        <v>1</v>
      </c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>
        <v>1</v>
      </c>
      <c r="EI10" s="51"/>
      <c r="EJ10" s="51"/>
      <c r="EK10" s="51">
        <v>1</v>
      </c>
      <c r="EL10" s="51"/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/>
      <c r="FT10" s="51">
        <v>1</v>
      </c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>
        <v>1</v>
      </c>
      <c r="GK10" s="51"/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/>
      <c r="HG10" s="51">
        <v>1</v>
      </c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/>
      <c r="AZ11" s="51">
        <v>1</v>
      </c>
      <c r="BA11" s="51"/>
      <c r="BB11" s="51"/>
      <c r="BC11" s="51">
        <v>1</v>
      </c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/>
      <c r="BR11" s="51">
        <v>1</v>
      </c>
      <c r="BS11" s="51"/>
      <c r="BT11" s="51"/>
      <c r="BU11" s="51">
        <v>1</v>
      </c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>
        <v>1</v>
      </c>
      <c r="GK11" s="51"/>
      <c r="GL11" s="51"/>
      <c r="GM11" s="51"/>
      <c r="GN11" s="51">
        <v>1</v>
      </c>
      <c r="GO11" s="51"/>
      <c r="GP11" s="51"/>
      <c r="GQ11" s="51">
        <v>1</v>
      </c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>
        <v>1</v>
      </c>
      <c r="HU11" s="51"/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/>
      <c r="J12" s="51">
        <v>1</v>
      </c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>
        <v>1</v>
      </c>
      <c r="BI12" s="51"/>
      <c r="BJ12" s="51"/>
      <c r="BK12" s="51">
        <v>1</v>
      </c>
      <c r="BL12" s="51"/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>
        <v>1</v>
      </c>
      <c r="BX12" s="51"/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/>
      <c r="CT12" s="51">
        <v>1</v>
      </c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>
        <v>1</v>
      </c>
      <c r="DK12" s="51"/>
      <c r="DL12" s="51"/>
      <c r="DM12" s="51">
        <v>1</v>
      </c>
      <c r="DN12" s="51"/>
      <c r="DO12" s="51"/>
      <c r="DP12" s="51"/>
      <c r="DQ12" s="51"/>
      <c r="DR12" s="51">
        <v>1</v>
      </c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>
        <v>1</v>
      </c>
      <c r="EI12" s="51"/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/>
      <c r="FQ12" s="51">
        <v>1</v>
      </c>
      <c r="FR12" s="51"/>
      <c r="FS12" s="51"/>
      <c r="FT12" s="51">
        <v>1</v>
      </c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/>
      <c r="GF12" s="51">
        <v>1</v>
      </c>
      <c r="GG12" s="51"/>
      <c r="GH12" s="51">
        <v>1</v>
      </c>
      <c r="GI12" s="51"/>
      <c r="GJ12" s="51">
        <v>1</v>
      </c>
      <c r="GK12" s="51"/>
      <c r="GL12" s="51"/>
      <c r="GM12" s="51"/>
      <c r="GN12" s="51">
        <v>1</v>
      </c>
      <c r="GO12" s="51"/>
      <c r="GP12" s="51"/>
      <c r="GQ12" s="51">
        <v>1</v>
      </c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/>
      <c r="AT13" s="51">
        <v>1</v>
      </c>
      <c r="AU13" s="51"/>
      <c r="AV13" s="51">
        <v>1</v>
      </c>
      <c r="AW13" s="51"/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/>
      <c r="CV13" s="51"/>
      <c r="CW13" s="51">
        <v>1</v>
      </c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>
        <v>1</v>
      </c>
      <c r="DK13" s="51"/>
      <c r="DL13" s="51"/>
      <c r="DM13" s="51">
        <v>1</v>
      </c>
      <c r="DN13" s="51"/>
      <c r="DO13" s="51"/>
      <c r="DP13" s="51"/>
      <c r="DQ13" s="51">
        <v>1</v>
      </c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>
        <v>1</v>
      </c>
      <c r="FM13" s="51"/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/>
      <c r="GH13" s="51">
        <v>1</v>
      </c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>
      <c r="A14" s="146" t="s">
        <v>171</v>
      </c>
      <c r="B14" s="148"/>
      <c r="C14" s="82">
        <v>5</v>
      </c>
      <c r="D14" s="82">
        <f t="shared" ref="C14:BN14" si="0">SUM(D9:D13)</f>
        <v>0</v>
      </c>
      <c r="E14" s="82">
        <f t="shared" si="0"/>
        <v>0</v>
      </c>
      <c r="F14" s="82">
        <f t="shared" si="0"/>
        <v>5</v>
      </c>
      <c r="G14" s="82">
        <f t="shared" si="0"/>
        <v>0</v>
      </c>
      <c r="H14" s="82">
        <f t="shared" si="0"/>
        <v>0</v>
      </c>
      <c r="I14" s="82">
        <f t="shared" si="0"/>
        <v>4</v>
      </c>
      <c r="J14" s="82">
        <f t="shared" si="0"/>
        <v>1</v>
      </c>
      <c r="K14" s="82">
        <f t="shared" si="0"/>
        <v>0</v>
      </c>
      <c r="L14" s="82">
        <f t="shared" si="0"/>
        <v>5</v>
      </c>
      <c r="M14" s="82">
        <f t="shared" si="0"/>
        <v>0</v>
      </c>
      <c r="N14" s="82">
        <f t="shared" si="0"/>
        <v>0</v>
      </c>
      <c r="O14" s="82">
        <f t="shared" si="0"/>
        <v>5</v>
      </c>
      <c r="P14" s="82">
        <f t="shared" si="0"/>
        <v>0</v>
      </c>
      <c r="Q14" s="82">
        <f t="shared" si="0"/>
        <v>0</v>
      </c>
      <c r="R14" s="82">
        <f t="shared" si="0"/>
        <v>5</v>
      </c>
      <c r="S14" s="82">
        <f t="shared" si="0"/>
        <v>0</v>
      </c>
      <c r="T14" s="82">
        <f t="shared" si="0"/>
        <v>0</v>
      </c>
      <c r="U14" s="82">
        <f t="shared" si="0"/>
        <v>5</v>
      </c>
      <c r="V14" s="82">
        <f t="shared" si="0"/>
        <v>0</v>
      </c>
      <c r="W14" s="82">
        <f t="shared" si="0"/>
        <v>0</v>
      </c>
      <c r="X14" s="82">
        <f t="shared" si="0"/>
        <v>1</v>
      </c>
      <c r="Y14" s="82">
        <f t="shared" si="0"/>
        <v>4</v>
      </c>
      <c r="Z14" s="82">
        <f t="shared" si="0"/>
        <v>0</v>
      </c>
      <c r="AA14" s="82">
        <f t="shared" si="0"/>
        <v>5</v>
      </c>
      <c r="AB14" s="82">
        <f t="shared" si="0"/>
        <v>0</v>
      </c>
      <c r="AC14" s="82">
        <f t="shared" si="0"/>
        <v>0</v>
      </c>
      <c r="AD14" s="82">
        <f t="shared" si="0"/>
        <v>5</v>
      </c>
      <c r="AE14" s="82">
        <f t="shared" si="0"/>
        <v>0</v>
      </c>
      <c r="AF14" s="82">
        <f t="shared" si="0"/>
        <v>0</v>
      </c>
      <c r="AG14" s="82">
        <f t="shared" si="0"/>
        <v>5</v>
      </c>
      <c r="AH14" s="82">
        <f t="shared" si="0"/>
        <v>0</v>
      </c>
      <c r="AI14" s="82">
        <f t="shared" si="0"/>
        <v>0</v>
      </c>
      <c r="AJ14" s="82">
        <f t="shared" si="0"/>
        <v>2</v>
      </c>
      <c r="AK14" s="82">
        <f t="shared" si="0"/>
        <v>3</v>
      </c>
      <c r="AL14" s="82">
        <f t="shared" si="0"/>
        <v>0</v>
      </c>
      <c r="AM14" s="82">
        <f t="shared" si="0"/>
        <v>2</v>
      </c>
      <c r="AN14" s="82">
        <f t="shared" si="0"/>
        <v>3</v>
      </c>
      <c r="AO14" s="82">
        <f t="shared" si="0"/>
        <v>0</v>
      </c>
      <c r="AP14" s="82">
        <f t="shared" si="0"/>
        <v>2</v>
      </c>
      <c r="AQ14" s="82">
        <f t="shared" si="0"/>
        <v>3</v>
      </c>
      <c r="AR14" s="82">
        <f t="shared" si="0"/>
        <v>0</v>
      </c>
      <c r="AS14" s="82">
        <f t="shared" si="0"/>
        <v>0</v>
      </c>
      <c r="AT14" s="82">
        <f t="shared" si="0"/>
        <v>4</v>
      </c>
      <c r="AU14" s="82">
        <f t="shared" si="0"/>
        <v>1</v>
      </c>
      <c r="AV14" s="82">
        <f t="shared" si="0"/>
        <v>2</v>
      </c>
      <c r="AW14" s="82">
        <f t="shared" si="0"/>
        <v>3</v>
      </c>
      <c r="AX14" s="82">
        <f t="shared" si="0"/>
        <v>0</v>
      </c>
      <c r="AY14" s="82">
        <f t="shared" si="0"/>
        <v>0</v>
      </c>
      <c r="AZ14" s="82">
        <f t="shared" si="0"/>
        <v>5</v>
      </c>
      <c r="BA14" s="82">
        <f t="shared" si="0"/>
        <v>0</v>
      </c>
      <c r="BB14" s="82">
        <f t="shared" si="0"/>
        <v>0</v>
      </c>
      <c r="BC14" s="82">
        <f t="shared" si="0"/>
        <v>5</v>
      </c>
      <c r="BD14" s="82">
        <f t="shared" si="0"/>
        <v>0</v>
      </c>
      <c r="BE14" s="82">
        <f t="shared" si="0"/>
        <v>1</v>
      </c>
      <c r="BF14" s="82">
        <f t="shared" si="0"/>
        <v>4</v>
      </c>
      <c r="BG14" s="82">
        <f t="shared" si="0"/>
        <v>0</v>
      </c>
      <c r="BH14" s="82">
        <f t="shared" si="0"/>
        <v>5</v>
      </c>
      <c r="BI14" s="82">
        <f t="shared" si="0"/>
        <v>0</v>
      </c>
      <c r="BJ14" s="82">
        <f t="shared" si="0"/>
        <v>0</v>
      </c>
      <c r="BK14" s="82">
        <f t="shared" si="0"/>
        <v>5</v>
      </c>
      <c r="BL14" s="82">
        <f t="shared" si="0"/>
        <v>0</v>
      </c>
      <c r="BM14" s="82">
        <f t="shared" si="0"/>
        <v>0</v>
      </c>
      <c r="BN14" s="82">
        <f t="shared" si="0"/>
        <v>1</v>
      </c>
      <c r="BO14" s="82">
        <f t="shared" ref="BO14:DI14" si="1">SUM(BO9:BO13)</f>
        <v>4</v>
      </c>
      <c r="BP14" s="82">
        <f t="shared" si="1"/>
        <v>0</v>
      </c>
      <c r="BQ14" s="82">
        <f t="shared" si="1"/>
        <v>0</v>
      </c>
      <c r="BR14" s="82">
        <f t="shared" si="1"/>
        <v>5</v>
      </c>
      <c r="BS14" s="82">
        <f t="shared" si="1"/>
        <v>0</v>
      </c>
      <c r="BT14" s="82">
        <f t="shared" si="1"/>
        <v>0</v>
      </c>
      <c r="BU14" s="82">
        <f t="shared" si="1"/>
        <v>5</v>
      </c>
      <c r="BV14" s="82">
        <f t="shared" si="1"/>
        <v>0</v>
      </c>
      <c r="BW14" s="82">
        <f t="shared" si="1"/>
        <v>5</v>
      </c>
      <c r="BX14" s="82">
        <f t="shared" si="1"/>
        <v>0</v>
      </c>
      <c r="BY14" s="82">
        <f t="shared" si="1"/>
        <v>0</v>
      </c>
      <c r="BZ14" s="82">
        <f t="shared" si="1"/>
        <v>3</v>
      </c>
      <c r="CA14" s="82">
        <f t="shared" si="1"/>
        <v>2</v>
      </c>
      <c r="CB14" s="82">
        <f t="shared" si="1"/>
        <v>0</v>
      </c>
      <c r="CC14" s="82">
        <f t="shared" si="1"/>
        <v>2</v>
      </c>
      <c r="CD14" s="82">
        <f t="shared" si="1"/>
        <v>3</v>
      </c>
      <c r="CE14" s="82">
        <f t="shared" si="1"/>
        <v>0</v>
      </c>
      <c r="CF14" s="82">
        <f t="shared" si="1"/>
        <v>2</v>
      </c>
      <c r="CG14" s="82">
        <f t="shared" si="1"/>
        <v>3</v>
      </c>
      <c r="CH14" s="82">
        <f t="shared" si="1"/>
        <v>0</v>
      </c>
      <c r="CI14" s="82">
        <f t="shared" si="1"/>
        <v>1</v>
      </c>
      <c r="CJ14" s="82">
        <f t="shared" si="1"/>
        <v>4</v>
      </c>
      <c r="CK14" s="82">
        <f t="shared" si="1"/>
        <v>0</v>
      </c>
      <c r="CL14" s="82">
        <f t="shared" si="1"/>
        <v>1</v>
      </c>
      <c r="CM14" s="82">
        <f t="shared" si="1"/>
        <v>4</v>
      </c>
      <c r="CN14" s="82">
        <f t="shared" si="1"/>
        <v>0</v>
      </c>
      <c r="CO14" s="82">
        <f t="shared" si="1"/>
        <v>0</v>
      </c>
      <c r="CP14" s="82">
        <f t="shared" si="1"/>
        <v>5</v>
      </c>
      <c r="CQ14" s="82">
        <f t="shared" si="1"/>
        <v>0</v>
      </c>
      <c r="CR14" s="82">
        <f t="shared" si="1"/>
        <v>0</v>
      </c>
      <c r="CS14" s="82">
        <f t="shared" si="1"/>
        <v>4</v>
      </c>
      <c r="CT14" s="82">
        <f t="shared" si="1"/>
        <v>1</v>
      </c>
      <c r="CU14" s="82">
        <f t="shared" si="1"/>
        <v>0</v>
      </c>
      <c r="CV14" s="82">
        <f t="shared" si="1"/>
        <v>3</v>
      </c>
      <c r="CW14" s="82">
        <f t="shared" si="1"/>
        <v>2</v>
      </c>
      <c r="CX14" s="82">
        <f t="shared" si="1"/>
        <v>0</v>
      </c>
      <c r="CY14" s="82">
        <f t="shared" si="1"/>
        <v>5</v>
      </c>
      <c r="CZ14" s="82">
        <f t="shared" si="1"/>
        <v>0</v>
      </c>
      <c r="DA14" s="82">
        <f t="shared" si="1"/>
        <v>0</v>
      </c>
      <c r="DB14" s="82">
        <f t="shared" si="1"/>
        <v>5</v>
      </c>
      <c r="DC14" s="82">
        <f t="shared" si="1"/>
        <v>0</v>
      </c>
      <c r="DD14" s="82">
        <f t="shared" si="1"/>
        <v>0</v>
      </c>
      <c r="DE14" s="82">
        <f t="shared" si="1"/>
        <v>5</v>
      </c>
      <c r="DF14" s="82">
        <f t="shared" si="1"/>
        <v>0</v>
      </c>
      <c r="DG14" s="82">
        <f t="shared" si="1"/>
        <v>1</v>
      </c>
      <c r="DH14" s="82">
        <f t="shared" si="1"/>
        <v>4</v>
      </c>
      <c r="DI14" s="82">
        <f t="shared" si="1"/>
        <v>0</v>
      </c>
      <c r="DJ14" s="3">
        <f>SUM(DJ9:DJ13)</f>
        <v>5</v>
      </c>
      <c r="DK14" s="3">
        <f>SUM(DK9:DK13)</f>
        <v>0</v>
      </c>
      <c r="DL14" s="3">
        <f>SUM(DL9:DL13)</f>
        <v>0</v>
      </c>
      <c r="DM14" s="82">
        <f t="shared" ref="DM14:DU14" si="2">SUM(DM9:DM13)</f>
        <v>5</v>
      </c>
      <c r="DN14" s="82">
        <f t="shared" si="2"/>
        <v>0</v>
      </c>
      <c r="DO14" s="82">
        <f t="shared" si="2"/>
        <v>0</v>
      </c>
      <c r="DP14" s="82">
        <f t="shared" si="2"/>
        <v>0</v>
      </c>
      <c r="DQ14" s="82">
        <f t="shared" si="2"/>
        <v>4</v>
      </c>
      <c r="DR14" s="82">
        <f t="shared" si="2"/>
        <v>1</v>
      </c>
      <c r="DS14" s="82">
        <f t="shared" si="2"/>
        <v>3</v>
      </c>
      <c r="DT14" s="82">
        <f t="shared" si="2"/>
        <v>2</v>
      </c>
      <c r="DU14" s="82">
        <f t="shared" si="2"/>
        <v>0</v>
      </c>
      <c r="DV14" s="3">
        <f>SUM(DV9:DV13)</f>
        <v>3</v>
      </c>
      <c r="DW14" s="3">
        <f>SUM(DW9:DW13)</f>
        <v>2</v>
      </c>
      <c r="DX14" s="82">
        <f t="shared" ref="DX14" si="3">SUM(DX9:DX13)</f>
        <v>0</v>
      </c>
      <c r="DY14" s="82">
        <f t="shared" ref="DY14:GJ14" si="4">SUM(DY9:DY13)</f>
        <v>0</v>
      </c>
      <c r="DZ14" s="82">
        <f t="shared" si="4"/>
        <v>5</v>
      </c>
      <c r="EA14" s="82">
        <f t="shared" si="4"/>
        <v>0</v>
      </c>
      <c r="EB14" s="82">
        <f t="shared" si="4"/>
        <v>0</v>
      </c>
      <c r="EC14" s="82">
        <f t="shared" si="4"/>
        <v>5</v>
      </c>
      <c r="ED14" s="82">
        <f t="shared" si="4"/>
        <v>0</v>
      </c>
      <c r="EE14" s="82">
        <f t="shared" si="4"/>
        <v>2</v>
      </c>
      <c r="EF14" s="82">
        <f t="shared" si="4"/>
        <v>3</v>
      </c>
      <c r="EG14" s="82">
        <f t="shared" si="4"/>
        <v>0</v>
      </c>
      <c r="EH14" s="82">
        <f t="shared" si="4"/>
        <v>5</v>
      </c>
      <c r="EI14" s="82">
        <f t="shared" si="4"/>
        <v>0</v>
      </c>
      <c r="EJ14" s="82">
        <f t="shared" si="4"/>
        <v>0</v>
      </c>
      <c r="EK14" s="82">
        <f t="shared" si="4"/>
        <v>3</v>
      </c>
      <c r="EL14" s="82">
        <f t="shared" si="4"/>
        <v>2</v>
      </c>
      <c r="EM14" s="82">
        <f t="shared" si="4"/>
        <v>0</v>
      </c>
      <c r="EN14" s="82">
        <f t="shared" si="4"/>
        <v>0</v>
      </c>
      <c r="EO14" s="82">
        <f t="shared" si="4"/>
        <v>5</v>
      </c>
      <c r="EP14" s="82">
        <f t="shared" si="4"/>
        <v>0</v>
      </c>
      <c r="EQ14" s="82">
        <f t="shared" si="4"/>
        <v>0</v>
      </c>
      <c r="ER14" s="82">
        <f t="shared" si="4"/>
        <v>5</v>
      </c>
      <c r="ES14" s="82">
        <f t="shared" si="4"/>
        <v>0</v>
      </c>
      <c r="ET14" s="82">
        <f t="shared" si="4"/>
        <v>0</v>
      </c>
      <c r="EU14" s="82">
        <f t="shared" si="4"/>
        <v>5</v>
      </c>
      <c r="EV14" s="82">
        <f t="shared" si="4"/>
        <v>0</v>
      </c>
      <c r="EW14" s="82">
        <f t="shared" si="4"/>
        <v>0</v>
      </c>
      <c r="EX14" s="82">
        <f t="shared" si="4"/>
        <v>5</v>
      </c>
      <c r="EY14" s="82">
        <f t="shared" si="4"/>
        <v>0</v>
      </c>
      <c r="EZ14" s="82">
        <f t="shared" si="4"/>
        <v>0</v>
      </c>
      <c r="FA14" s="82">
        <f t="shared" si="4"/>
        <v>5</v>
      </c>
      <c r="FB14" s="82">
        <f t="shared" si="4"/>
        <v>0</v>
      </c>
      <c r="FC14" s="82">
        <f t="shared" si="4"/>
        <v>0</v>
      </c>
      <c r="FD14" s="82">
        <f t="shared" si="4"/>
        <v>5</v>
      </c>
      <c r="FE14" s="82">
        <f t="shared" si="4"/>
        <v>0</v>
      </c>
      <c r="FF14" s="82">
        <f t="shared" si="4"/>
        <v>0</v>
      </c>
      <c r="FG14" s="82">
        <f t="shared" si="4"/>
        <v>5</v>
      </c>
      <c r="FH14" s="82">
        <f t="shared" si="4"/>
        <v>0</v>
      </c>
      <c r="FI14" s="82">
        <f t="shared" si="4"/>
        <v>0</v>
      </c>
      <c r="FJ14" s="82">
        <f t="shared" si="4"/>
        <v>5</v>
      </c>
      <c r="FK14" s="82">
        <f t="shared" si="4"/>
        <v>0</v>
      </c>
      <c r="FL14" s="82">
        <f t="shared" si="4"/>
        <v>1</v>
      </c>
      <c r="FM14" s="82">
        <f t="shared" si="4"/>
        <v>4</v>
      </c>
      <c r="FN14" s="82">
        <f t="shared" si="4"/>
        <v>0</v>
      </c>
      <c r="FO14" s="82">
        <f t="shared" si="4"/>
        <v>0</v>
      </c>
      <c r="FP14" s="82">
        <f t="shared" si="4"/>
        <v>4</v>
      </c>
      <c r="FQ14" s="82">
        <f t="shared" si="4"/>
        <v>1</v>
      </c>
      <c r="FR14" s="82">
        <f t="shared" si="4"/>
        <v>0</v>
      </c>
      <c r="FS14" s="82">
        <f t="shared" si="4"/>
        <v>2</v>
      </c>
      <c r="FT14" s="82">
        <f t="shared" si="4"/>
        <v>3</v>
      </c>
      <c r="FU14" s="82">
        <f t="shared" si="4"/>
        <v>0</v>
      </c>
      <c r="FV14" s="82">
        <f t="shared" si="4"/>
        <v>5</v>
      </c>
      <c r="FW14" s="82">
        <f t="shared" si="4"/>
        <v>0</v>
      </c>
      <c r="FX14" s="82">
        <f t="shared" si="4"/>
        <v>0</v>
      </c>
      <c r="FY14" s="82">
        <f t="shared" si="4"/>
        <v>5</v>
      </c>
      <c r="FZ14" s="82">
        <f t="shared" si="4"/>
        <v>0</v>
      </c>
      <c r="GA14" s="82">
        <f t="shared" si="4"/>
        <v>0</v>
      </c>
      <c r="GB14" s="82">
        <f t="shared" si="4"/>
        <v>5</v>
      </c>
      <c r="GC14" s="82">
        <f t="shared" si="4"/>
        <v>0</v>
      </c>
      <c r="GD14" s="82">
        <f t="shared" si="4"/>
        <v>0</v>
      </c>
      <c r="GE14" s="82">
        <f t="shared" si="4"/>
        <v>3</v>
      </c>
      <c r="GF14" s="82">
        <f t="shared" si="4"/>
        <v>2</v>
      </c>
      <c r="GG14" s="82">
        <f t="shared" si="4"/>
        <v>0</v>
      </c>
      <c r="GH14" s="82">
        <f t="shared" si="4"/>
        <v>5</v>
      </c>
      <c r="GI14" s="82">
        <f t="shared" si="4"/>
        <v>0</v>
      </c>
      <c r="GJ14" s="82">
        <f t="shared" si="4"/>
        <v>5</v>
      </c>
      <c r="GK14" s="82">
        <f t="shared" ref="GK14:IT14" si="5">SUM(GK9:GK13)</f>
        <v>0</v>
      </c>
      <c r="GL14" s="82">
        <f t="shared" si="5"/>
        <v>0</v>
      </c>
      <c r="GM14" s="82">
        <f t="shared" si="5"/>
        <v>0</v>
      </c>
      <c r="GN14" s="82">
        <f t="shared" si="5"/>
        <v>5</v>
      </c>
      <c r="GO14" s="82">
        <f t="shared" si="5"/>
        <v>0</v>
      </c>
      <c r="GP14" s="82">
        <f t="shared" si="5"/>
        <v>0</v>
      </c>
      <c r="GQ14" s="82">
        <f t="shared" si="5"/>
        <v>5</v>
      </c>
      <c r="GR14" s="82">
        <f t="shared" si="5"/>
        <v>0</v>
      </c>
      <c r="GS14" s="82">
        <f t="shared" si="5"/>
        <v>5</v>
      </c>
      <c r="GT14" s="82">
        <f t="shared" si="5"/>
        <v>0</v>
      </c>
      <c r="GU14" s="82">
        <f t="shared" si="5"/>
        <v>0</v>
      </c>
      <c r="GV14" s="82">
        <f t="shared" si="5"/>
        <v>5</v>
      </c>
      <c r="GW14" s="82">
        <f t="shared" si="5"/>
        <v>0</v>
      </c>
      <c r="GX14" s="82">
        <f t="shared" si="5"/>
        <v>0</v>
      </c>
      <c r="GY14" s="82">
        <f t="shared" si="5"/>
        <v>2</v>
      </c>
      <c r="GZ14" s="82">
        <f t="shared" si="5"/>
        <v>3</v>
      </c>
      <c r="HA14" s="82">
        <f t="shared" si="5"/>
        <v>0</v>
      </c>
      <c r="HB14" s="82">
        <f t="shared" si="5"/>
        <v>0</v>
      </c>
      <c r="HC14" s="82">
        <f t="shared" si="5"/>
        <v>5</v>
      </c>
      <c r="HD14" s="82">
        <f t="shared" si="5"/>
        <v>0</v>
      </c>
      <c r="HE14" s="82">
        <f t="shared" si="5"/>
        <v>0</v>
      </c>
      <c r="HF14" s="82">
        <f t="shared" si="5"/>
        <v>4</v>
      </c>
      <c r="HG14" s="82">
        <f t="shared" si="5"/>
        <v>1</v>
      </c>
      <c r="HH14" s="82">
        <f t="shared" si="5"/>
        <v>0</v>
      </c>
      <c r="HI14" s="82">
        <f t="shared" si="5"/>
        <v>4</v>
      </c>
      <c r="HJ14" s="82">
        <f t="shared" si="5"/>
        <v>1</v>
      </c>
      <c r="HK14" s="82">
        <f t="shared" si="5"/>
        <v>0</v>
      </c>
      <c r="HL14" s="82">
        <f t="shared" si="5"/>
        <v>5</v>
      </c>
      <c r="HM14" s="82">
        <f t="shared" si="5"/>
        <v>0</v>
      </c>
      <c r="HN14" s="82">
        <f t="shared" si="5"/>
        <v>0</v>
      </c>
      <c r="HO14" s="82">
        <f t="shared" si="5"/>
        <v>5</v>
      </c>
      <c r="HP14" s="82">
        <f t="shared" si="5"/>
        <v>0</v>
      </c>
      <c r="HQ14" s="82">
        <f t="shared" si="5"/>
        <v>0</v>
      </c>
      <c r="HR14" s="82">
        <f t="shared" si="5"/>
        <v>0</v>
      </c>
      <c r="HS14" s="82">
        <f t="shared" si="5"/>
        <v>5</v>
      </c>
      <c r="HT14" s="82">
        <f t="shared" si="5"/>
        <v>1</v>
      </c>
      <c r="HU14" s="82">
        <f t="shared" si="5"/>
        <v>4</v>
      </c>
      <c r="HV14" s="82">
        <f t="shared" si="5"/>
        <v>0</v>
      </c>
      <c r="HW14" s="82">
        <f t="shared" si="5"/>
        <v>0</v>
      </c>
      <c r="HX14" s="82">
        <f t="shared" si="5"/>
        <v>5</v>
      </c>
      <c r="HY14" s="82">
        <f t="shared" si="5"/>
        <v>0</v>
      </c>
      <c r="HZ14" s="82">
        <f t="shared" si="5"/>
        <v>4</v>
      </c>
      <c r="IA14" s="82">
        <f t="shared" si="5"/>
        <v>1</v>
      </c>
      <c r="IB14" s="82">
        <f t="shared" si="5"/>
        <v>0</v>
      </c>
      <c r="IC14" s="82">
        <f t="shared" si="5"/>
        <v>5</v>
      </c>
      <c r="ID14" s="82">
        <f t="shared" si="5"/>
        <v>0</v>
      </c>
      <c r="IE14" s="82">
        <f t="shared" si="5"/>
        <v>0</v>
      </c>
      <c r="IF14" s="82">
        <f t="shared" si="5"/>
        <v>5</v>
      </c>
      <c r="IG14" s="82">
        <f t="shared" si="5"/>
        <v>0</v>
      </c>
      <c r="IH14" s="82">
        <f t="shared" si="5"/>
        <v>0</v>
      </c>
      <c r="II14" s="82">
        <f t="shared" si="5"/>
        <v>0</v>
      </c>
      <c r="IJ14" s="82">
        <f t="shared" si="5"/>
        <v>5</v>
      </c>
      <c r="IK14" s="82">
        <f t="shared" si="5"/>
        <v>0</v>
      </c>
      <c r="IL14" s="82">
        <f t="shared" si="5"/>
        <v>0</v>
      </c>
      <c r="IM14" s="82">
        <f t="shared" si="5"/>
        <v>5</v>
      </c>
      <c r="IN14" s="82">
        <f t="shared" si="5"/>
        <v>0</v>
      </c>
      <c r="IO14" s="82">
        <f t="shared" si="5"/>
        <v>0</v>
      </c>
      <c r="IP14" s="82">
        <f t="shared" si="5"/>
        <v>5</v>
      </c>
      <c r="IQ14" s="82">
        <f t="shared" si="5"/>
        <v>0</v>
      </c>
      <c r="IR14" s="82">
        <f t="shared" si="5"/>
        <v>5</v>
      </c>
      <c r="IS14" s="82">
        <f t="shared" si="5"/>
        <v>0</v>
      </c>
      <c r="IT14" s="82">
        <f t="shared" si="5"/>
        <v>0</v>
      </c>
    </row>
    <row r="15" spans="1:254" ht="50.25" customHeight="1">
      <c r="A15" s="180" t="s">
        <v>783</v>
      </c>
      <c r="B15" s="181"/>
      <c r="C15" s="10">
        <v>100</v>
      </c>
      <c r="D15" s="10">
        <f t="shared" ref="C15:BN15" si="6">D14/6%</f>
        <v>0</v>
      </c>
      <c r="E15" s="10">
        <f t="shared" si="6"/>
        <v>0</v>
      </c>
      <c r="F15" s="10">
        <v>100</v>
      </c>
      <c r="G15" s="10">
        <f t="shared" si="6"/>
        <v>0</v>
      </c>
      <c r="H15" s="10">
        <f t="shared" si="6"/>
        <v>0</v>
      </c>
      <c r="I15" s="10">
        <f>I14/5%</f>
        <v>80</v>
      </c>
      <c r="J15" s="10">
        <f>J14/5%</f>
        <v>20</v>
      </c>
      <c r="K15" s="10">
        <f t="shared" si="6"/>
        <v>0</v>
      </c>
      <c r="L15" s="10">
        <v>100</v>
      </c>
      <c r="M15" s="10">
        <f t="shared" si="6"/>
        <v>0</v>
      </c>
      <c r="N15" s="10">
        <f t="shared" si="6"/>
        <v>0</v>
      </c>
      <c r="O15" s="10">
        <v>100</v>
      </c>
      <c r="P15" s="10">
        <f t="shared" si="6"/>
        <v>0</v>
      </c>
      <c r="Q15" s="10">
        <f t="shared" si="6"/>
        <v>0</v>
      </c>
      <c r="R15" s="10">
        <v>100</v>
      </c>
      <c r="S15" s="10">
        <f t="shared" si="6"/>
        <v>0</v>
      </c>
      <c r="T15" s="10">
        <f t="shared" si="6"/>
        <v>0</v>
      </c>
      <c r="U15" s="10">
        <v>100</v>
      </c>
      <c r="V15" s="10">
        <f t="shared" si="6"/>
        <v>0</v>
      </c>
      <c r="W15" s="10">
        <f t="shared" si="6"/>
        <v>0</v>
      </c>
      <c r="X15" s="10">
        <v>20</v>
      </c>
      <c r="Y15" s="10">
        <v>80</v>
      </c>
      <c r="Z15" s="10">
        <f t="shared" si="6"/>
        <v>0</v>
      </c>
      <c r="AA15" s="10">
        <v>100</v>
      </c>
      <c r="AB15" s="10">
        <f t="shared" si="6"/>
        <v>0</v>
      </c>
      <c r="AC15" s="10">
        <f t="shared" si="6"/>
        <v>0</v>
      </c>
      <c r="AD15" s="10">
        <v>100</v>
      </c>
      <c r="AE15" s="10">
        <f t="shared" si="6"/>
        <v>0</v>
      </c>
      <c r="AF15" s="10">
        <f t="shared" si="6"/>
        <v>0</v>
      </c>
      <c r="AG15" s="10">
        <v>100</v>
      </c>
      <c r="AH15" s="10">
        <f t="shared" si="6"/>
        <v>0</v>
      </c>
      <c r="AI15" s="10">
        <f t="shared" si="6"/>
        <v>0</v>
      </c>
      <c r="AJ15" s="10">
        <f>AJ14/5%</f>
        <v>40</v>
      </c>
      <c r="AK15" s="10">
        <f>AK14/5%</f>
        <v>60</v>
      </c>
      <c r="AL15" s="10">
        <f t="shared" si="6"/>
        <v>0</v>
      </c>
      <c r="AM15" s="10">
        <v>40</v>
      </c>
      <c r="AN15" s="10">
        <v>60</v>
      </c>
      <c r="AO15" s="10">
        <f t="shared" si="6"/>
        <v>0</v>
      </c>
      <c r="AP15" s="10">
        <v>40</v>
      </c>
      <c r="AQ15" s="10">
        <v>60</v>
      </c>
      <c r="AR15" s="10">
        <f t="shared" si="6"/>
        <v>0</v>
      </c>
      <c r="AS15" s="10">
        <f t="shared" si="6"/>
        <v>0</v>
      </c>
      <c r="AT15" s="10">
        <f>AT14/5%</f>
        <v>80</v>
      </c>
      <c r="AU15" s="10">
        <f>AU14/5%</f>
        <v>20</v>
      </c>
      <c r="AV15" s="10">
        <v>40</v>
      </c>
      <c r="AW15" s="10">
        <v>60</v>
      </c>
      <c r="AX15" s="10">
        <f t="shared" si="6"/>
        <v>0</v>
      </c>
      <c r="AY15" s="10">
        <f t="shared" si="6"/>
        <v>0</v>
      </c>
      <c r="AZ15" s="10">
        <v>100</v>
      </c>
      <c r="BA15" s="10">
        <f t="shared" si="6"/>
        <v>0</v>
      </c>
      <c r="BB15" s="10">
        <f t="shared" si="6"/>
        <v>0</v>
      </c>
      <c r="BC15" s="10">
        <v>100</v>
      </c>
      <c r="BD15" s="10">
        <f t="shared" si="6"/>
        <v>0</v>
      </c>
      <c r="BE15" s="10">
        <v>20</v>
      </c>
      <c r="BF15" s="10">
        <v>80</v>
      </c>
      <c r="BG15" s="10">
        <f t="shared" si="6"/>
        <v>0</v>
      </c>
      <c r="BH15" s="10">
        <v>100</v>
      </c>
      <c r="BI15" s="10">
        <f t="shared" si="6"/>
        <v>0</v>
      </c>
      <c r="BJ15" s="10">
        <f t="shared" si="6"/>
        <v>0</v>
      </c>
      <c r="BK15" s="10">
        <v>100</v>
      </c>
      <c r="BL15" s="10">
        <f t="shared" si="6"/>
        <v>0</v>
      </c>
      <c r="BM15" s="10">
        <f t="shared" si="6"/>
        <v>0</v>
      </c>
      <c r="BN15" s="10">
        <v>20</v>
      </c>
      <c r="BO15" s="10">
        <v>80</v>
      </c>
      <c r="BP15" s="10">
        <f t="shared" ref="BO15:DI15" si="7">BP14/6%</f>
        <v>0</v>
      </c>
      <c r="BQ15" s="10">
        <f t="shared" si="7"/>
        <v>0</v>
      </c>
      <c r="BR15" s="10">
        <v>100</v>
      </c>
      <c r="BS15" s="10">
        <f t="shared" si="7"/>
        <v>0</v>
      </c>
      <c r="BT15" s="10">
        <f t="shared" si="7"/>
        <v>0</v>
      </c>
      <c r="BU15" s="10">
        <v>100</v>
      </c>
      <c r="BV15" s="10">
        <f t="shared" si="7"/>
        <v>0</v>
      </c>
      <c r="BW15" s="10">
        <v>100</v>
      </c>
      <c r="BX15" s="10">
        <f t="shared" si="7"/>
        <v>0</v>
      </c>
      <c r="BY15" s="10">
        <f t="shared" si="7"/>
        <v>0</v>
      </c>
      <c r="BZ15" s="10">
        <v>60</v>
      </c>
      <c r="CA15" s="10">
        <v>40</v>
      </c>
      <c r="CB15" s="10">
        <f t="shared" si="7"/>
        <v>0</v>
      </c>
      <c r="CC15" s="10">
        <v>40</v>
      </c>
      <c r="CD15" s="10">
        <v>60</v>
      </c>
      <c r="CE15" s="10">
        <f t="shared" si="7"/>
        <v>0</v>
      </c>
      <c r="CF15" s="10">
        <v>40</v>
      </c>
      <c r="CG15" s="10">
        <v>60</v>
      </c>
      <c r="CH15" s="10">
        <f t="shared" si="7"/>
        <v>0</v>
      </c>
      <c r="CI15" s="10">
        <v>20</v>
      </c>
      <c r="CJ15" s="10">
        <v>80</v>
      </c>
      <c r="CK15" s="10">
        <f t="shared" si="7"/>
        <v>0</v>
      </c>
      <c r="CL15" s="10">
        <v>20</v>
      </c>
      <c r="CM15" s="10">
        <v>80</v>
      </c>
      <c r="CN15" s="10">
        <f t="shared" si="7"/>
        <v>0</v>
      </c>
      <c r="CO15" s="10">
        <f t="shared" si="7"/>
        <v>0</v>
      </c>
      <c r="CP15" s="10">
        <v>100</v>
      </c>
      <c r="CQ15" s="10">
        <f t="shared" si="7"/>
        <v>0</v>
      </c>
      <c r="CR15" s="10">
        <f t="shared" si="7"/>
        <v>0</v>
      </c>
      <c r="CS15" s="10">
        <v>80</v>
      </c>
      <c r="CT15" s="10">
        <v>20</v>
      </c>
      <c r="CU15" s="10">
        <f t="shared" si="7"/>
        <v>0</v>
      </c>
      <c r="CV15" s="10">
        <v>60</v>
      </c>
      <c r="CW15" s="10">
        <v>40</v>
      </c>
      <c r="CX15" s="10">
        <f t="shared" si="7"/>
        <v>0</v>
      </c>
      <c r="CY15" s="10">
        <v>100</v>
      </c>
      <c r="CZ15" s="10">
        <f t="shared" si="7"/>
        <v>0</v>
      </c>
      <c r="DA15" s="10">
        <f t="shared" si="7"/>
        <v>0</v>
      </c>
      <c r="DB15" s="10">
        <v>100</v>
      </c>
      <c r="DC15" s="10">
        <f t="shared" si="7"/>
        <v>0</v>
      </c>
      <c r="DD15" s="10">
        <f t="shared" si="7"/>
        <v>0</v>
      </c>
      <c r="DE15" s="10">
        <v>100</v>
      </c>
      <c r="DF15" s="10">
        <f t="shared" si="7"/>
        <v>0</v>
      </c>
      <c r="DG15" s="10">
        <v>20</v>
      </c>
      <c r="DH15" s="10">
        <v>80</v>
      </c>
      <c r="DI15" s="10">
        <f t="shared" si="7"/>
        <v>0</v>
      </c>
      <c r="DJ15" s="10">
        <v>100</v>
      </c>
      <c r="DK15" s="10">
        <f>DK14/6%</f>
        <v>0</v>
      </c>
      <c r="DL15" s="10">
        <f>DL14/6%</f>
        <v>0</v>
      </c>
      <c r="DM15" s="10">
        <v>100</v>
      </c>
      <c r="DN15" s="10">
        <f t="shared" ref="DM15:DU15" si="8">DN14/6%</f>
        <v>0</v>
      </c>
      <c r="DO15" s="10">
        <f t="shared" si="8"/>
        <v>0</v>
      </c>
      <c r="DP15" s="10">
        <f t="shared" si="8"/>
        <v>0</v>
      </c>
      <c r="DQ15" s="10">
        <v>80</v>
      </c>
      <c r="DR15" s="10">
        <v>20</v>
      </c>
      <c r="DS15" s="10">
        <v>60</v>
      </c>
      <c r="DT15" s="10">
        <v>40</v>
      </c>
      <c r="DU15" s="10">
        <f t="shared" si="8"/>
        <v>0</v>
      </c>
      <c r="DV15" s="10">
        <v>60</v>
      </c>
      <c r="DW15" s="10">
        <v>40</v>
      </c>
      <c r="DX15" s="10">
        <f t="shared" ref="DX15" si="9">DX14/6%</f>
        <v>0</v>
      </c>
      <c r="DY15" s="10">
        <f t="shared" ref="DY15:FT15" si="10">DY14/6%</f>
        <v>0</v>
      </c>
      <c r="DZ15" s="10">
        <v>100</v>
      </c>
      <c r="EA15" s="10">
        <f t="shared" si="10"/>
        <v>0</v>
      </c>
      <c r="EB15" s="10">
        <f t="shared" si="10"/>
        <v>0</v>
      </c>
      <c r="EC15" s="10">
        <v>100</v>
      </c>
      <c r="ED15" s="10">
        <f t="shared" si="10"/>
        <v>0</v>
      </c>
      <c r="EE15" s="10">
        <v>40</v>
      </c>
      <c r="EF15" s="10">
        <v>60</v>
      </c>
      <c r="EG15" s="10">
        <f t="shared" si="10"/>
        <v>0</v>
      </c>
      <c r="EH15" s="10">
        <v>100</v>
      </c>
      <c r="EI15" s="10">
        <f t="shared" si="10"/>
        <v>0</v>
      </c>
      <c r="EJ15" s="10">
        <f t="shared" si="10"/>
        <v>0</v>
      </c>
      <c r="EK15" s="10">
        <v>60</v>
      </c>
      <c r="EL15" s="10">
        <v>40</v>
      </c>
      <c r="EM15" s="10">
        <f t="shared" si="10"/>
        <v>0</v>
      </c>
      <c r="EN15" s="10">
        <f t="shared" si="10"/>
        <v>0</v>
      </c>
      <c r="EO15" s="10">
        <v>100</v>
      </c>
      <c r="EP15" s="10">
        <f t="shared" si="10"/>
        <v>0</v>
      </c>
      <c r="EQ15" s="10">
        <f t="shared" si="10"/>
        <v>0</v>
      </c>
      <c r="ER15" s="10">
        <v>100</v>
      </c>
      <c r="ES15" s="10">
        <f t="shared" si="10"/>
        <v>0</v>
      </c>
      <c r="ET15" s="10">
        <f t="shared" si="10"/>
        <v>0</v>
      </c>
      <c r="EU15" s="10">
        <v>100</v>
      </c>
      <c r="EV15" s="10">
        <f t="shared" si="10"/>
        <v>0</v>
      </c>
      <c r="EW15" s="10">
        <f t="shared" si="10"/>
        <v>0</v>
      </c>
      <c r="EX15" s="10">
        <v>100</v>
      </c>
      <c r="EY15" s="10">
        <f t="shared" si="10"/>
        <v>0</v>
      </c>
      <c r="EZ15" s="10">
        <f t="shared" si="10"/>
        <v>0</v>
      </c>
      <c r="FA15" s="10">
        <v>100</v>
      </c>
      <c r="FB15" s="10">
        <f t="shared" si="10"/>
        <v>0</v>
      </c>
      <c r="FC15" s="10">
        <f t="shared" si="10"/>
        <v>0</v>
      </c>
      <c r="FD15" s="10">
        <v>100</v>
      </c>
      <c r="FE15" s="10">
        <f t="shared" si="10"/>
        <v>0</v>
      </c>
      <c r="FF15" s="10">
        <f t="shared" si="10"/>
        <v>0</v>
      </c>
      <c r="FG15" s="10">
        <v>100</v>
      </c>
      <c r="FH15" s="10">
        <f t="shared" si="10"/>
        <v>0</v>
      </c>
      <c r="FI15" s="10">
        <f t="shared" si="10"/>
        <v>0</v>
      </c>
      <c r="FJ15" s="10">
        <v>100</v>
      </c>
      <c r="FK15" s="10">
        <f t="shared" si="10"/>
        <v>0</v>
      </c>
      <c r="FL15" s="10">
        <f>FL14/5%</f>
        <v>20</v>
      </c>
      <c r="FM15" s="10">
        <v>80</v>
      </c>
      <c r="FN15" s="10">
        <f t="shared" si="10"/>
        <v>0</v>
      </c>
      <c r="FO15" s="10">
        <f t="shared" si="10"/>
        <v>0</v>
      </c>
      <c r="FP15" s="10">
        <v>80</v>
      </c>
      <c r="FQ15" s="10">
        <v>20</v>
      </c>
      <c r="FR15" s="10">
        <f t="shared" si="10"/>
        <v>0</v>
      </c>
      <c r="FS15" s="10">
        <v>40</v>
      </c>
      <c r="FT15" s="10">
        <v>60</v>
      </c>
      <c r="FU15" s="10">
        <f>FU14/5%</f>
        <v>0</v>
      </c>
      <c r="FV15" s="10">
        <v>100</v>
      </c>
      <c r="FW15" s="10">
        <f t="shared" ref="FV15:GL15" si="11">FW14/6%</f>
        <v>0</v>
      </c>
      <c r="FX15" s="10">
        <f t="shared" si="11"/>
        <v>0</v>
      </c>
      <c r="FY15" s="10">
        <v>100</v>
      </c>
      <c r="FZ15" s="10">
        <f t="shared" si="11"/>
        <v>0</v>
      </c>
      <c r="GA15" s="10">
        <f t="shared" si="11"/>
        <v>0</v>
      </c>
      <c r="GB15" s="10">
        <v>100</v>
      </c>
      <c r="GC15" s="10">
        <f t="shared" si="11"/>
        <v>0</v>
      </c>
      <c r="GD15" s="10">
        <f t="shared" si="11"/>
        <v>0</v>
      </c>
      <c r="GE15" s="10">
        <v>60</v>
      </c>
      <c r="GF15" s="10">
        <v>40</v>
      </c>
      <c r="GG15" s="10">
        <f t="shared" si="11"/>
        <v>0</v>
      </c>
      <c r="GH15" s="10">
        <v>100</v>
      </c>
      <c r="GI15" s="10">
        <f t="shared" si="11"/>
        <v>0</v>
      </c>
      <c r="GJ15" s="10">
        <v>100</v>
      </c>
      <c r="GK15" s="10">
        <f t="shared" si="11"/>
        <v>0</v>
      </c>
      <c r="GL15" s="10">
        <f t="shared" si="11"/>
        <v>0</v>
      </c>
      <c r="GM15" s="10">
        <f t="shared" ref="GM15" si="12">GM14/25%</f>
        <v>0</v>
      </c>
      <c r="GN15" s="10">
        <v>100</v>
      </c>
      <c r="GO15" s="10">
        <f t="shared" ref="GN15:HC15" si="13">GO14/6%</f>
        <v>0</v>
      </c>
      <c r="GP15" s="10">
        <f t="shared" si="13"/>
        <v>0</v>
      </c>
      <c r="GQ15" s="10">
        <v>100</v>
      </c>
      <c r="GR15" s="10">
        <f t="shared" si="13"/>
        <v>0</v>
      </c>
      <c r="GS15" s="10">
        <v>100</v>
      </c>
      <c r="GT15" s="10">
        <f t="shared" si="13"/>
        <v>0</v>
      </c>
      <c r="GU15" s="10">
        <f t="shared" si="13"/>
        <v>0</v>
      </c>
      <c r="GV15" s="10">
        <v>100</v>
      </c>
      <c r="GW15" s="10">
        <f t="shared" si="13"/>
        <v>0</v>
      </c>
      <c r="GX15" s="10">
        <f t="shared" si="13"/>
        <v>0</v>
      </c>
      <c r="GY15" s="10">
        <v>40</v>
      </c>
      <c r="GZ15" s="10">
        <v>60</v>
      </c>
      <c r="HA15" s="10">
        <f t="shared" si="13"/>
        <v>0</v>
      </c>
      <c r="HB15" s="10">
        <f t="shared" si="13"/>
        <v>0</v>
      </c>
      <c r="HC15" s="10">
        <v>100</v>
      </c>
      <c r="HD15" s="10">
        <f t="shared" ref="HD15:HR15" si="14">HD14/25%</f>
        <v>0</v>
      </c>
      <c r="HE15" s="31">
        <f t="shared" si="14"/>
        <v>0</v>
      </c>
      <c r="HF15" s="10">
        <v>80</v>
      </c>
      <c r="HG15" s="10">
        <v>20</v>
      </c>
      <c r="HH15" s="10">
        <f t="shared" ref="HF15:HP15" si="15">HH14/6%</f>
        <v>0</v>
      </c>
      <c r="HI15" s="10">
        <v>80</v>
      </c>
      <c r="HJ15" s="10">
        <v>20</v>
      </c>
      <c r="HK15" s="10">
        <f t="shared" si="15"/>
        <v>0</v>
      </c>
      <c r="HL15" s="10">
        <v>100</v>
      </c>
      <c r="HM15" s="10">
        <f t="shared" si="15"/>
        <v>0</v>
      </c>
      <c r="HN15" s="10">
        <f t="shared" si="15"/>
        <v>0</v>
      </c>
      <c r="HO15" s="10">
        <v>100</v>
      </c>
      <c r="HP15" s="10">
        <f t="shared" si="15"/>
        <v>0</v>
      </c>
      <c r="HQ15" s="10">
        <f t="shared" si="14"/>
        <v>0</v>
      </c>
      <c r="HR15" s="10">
        <f t="shared" si="14"/>
        <v>0</v>
      </c>
      <c r="HS15" s="10">
        <v>100</v>
      </c>
      <c r="HT15" s="10">
        <v>20</v>
      </c>
      <c r="HU15" s="10">
        <v>80</v>
      </c>
      <c r="HV15" s="10">
        <f t="shared" ref="HS15:IT15" si="16">HV14/6%</f>
        <v>0</v>
      </c>
      <c r="HW15" s="10">
        <f t="shared" si="16"/>
        <v>0</v>
      </c>
      <c r="HX15" s="10">
        <v>100</v>
      </c>
      <c r="HY15" s="10">
        <f t="shared" si="16"/>
        <v>0</v>
      </c>
      <c r="HZ15" s="10">
        <v>80</v>
      </c>
      <c r="IA15" s="10">
        <v>20</v>
      </c>
      <c r="IB15" s="10">
        <f t="shared" si="16"/>
        <v>0</v>
      </c>
      <c r="IC15" s="10">
        <v>100</v>
      </c>
      <c r="ID15" s="10">
        <f t="shared" si="16"/>
        <v>0</v>
      </c>
      <c r="IE15" s="10">
        <f t="shared" si="16"/>
        <v>0</v>
      </c>
      <c r="IF15" s="10">
        <v>100</v>
      </c>
      <c r="IG15" s="10">
        <f t="shared" si="16"/>
        <v>0</v>
      </c>
      <c r="IH15" s="10">
        <f t="shared" si="16"/>
        <v>0</v>
      </c>
      <c r="II15" s="10">
        <f t="shared" si="16"/>
        <v>0</v>
      </c>
      <c r="IJ15" s="10">
        <v>100</v>
      </c>
      <c r="IK15" s="10">
        <f t="shared" si="16"/>
        <v>0</v>
      </c>
      <c r="IL15" s="10">
        <f t="shared" si="16"/>
        <v>0</v>
      </c>
      <c r="IM15" s="10">
        <v>100</v>
      </c>
      <c r="IN15" s="10">
        <f t="shared" si="16"/>
        <v>0</v>
      </c>
      <c r="IO15" s="10">
        <f t="shared" si="16"/>
        <v>0</v>
      </c>
      <c r="IP15" s="10">
        <v>100</v>
      </c>
      <c r="IQ15" s="10">
        <f t="shared" si="16"/>
        <v>0</v>
      </c>
      <c r="IR15" s="10">
        <v>100</v>
      </c>
      <c r="IS15" s="10">
        <f t="shared" si="16"/>
        <v>0</v>
      </c>
      <c r="IT15" s="10">
        <f t="shared" si="16"/>
        <v>0</v>
      </c>
    </row>
    <row r="17" spans="2:13">
      <c r="B17" s="144" t="s">
        <v>1393</v>
      </c>
      <c r="C17" s="144"/>
      <c r="D17" s="144"/>
      <c r="E17" s="144"/>
      <c r="F17" s="50"/>
      <c r="G17" s="50"/>
      <c r="H17" s="50"/>
      <c r="I17" s="50"/>
      <c r="J17" s="50"/>
      <c r="K17" s="50"/>
    </row>
    <row r="18" spans="2:13">
      <c r="B18" s="51" t="s">
        <v>755</v>
      </c>
      <c r="C18" s="51" t="s">
        <v>756</v>
      </c>
      <c r="D18" s="59">
        <f>E18/100*5</f>
        <v>4.8571428571428568</v>
      </c>
      <c r="E18" s="52">
        <f>(C15+F15+I15+L15+O15+R15+U15)/7</f>
        <v>97.142857142857139</v>
      </c>
      <c r="F18" s="50"/>
      <c r="G18" s="50"/>
      <c r="H18" s="50"/>
      <c r="I18" s="50"/>
      <c r="J18" s="50"/>
      <c r="K18" s="50"/>
    </row>
    <row r="19" spans="2:13">
      <c r="B19" s="51" t="s">
        <v>757</v>
      </c>
      <c r="C19" s="51" t="s">
        <v>756</v>
      </c>
      <c r="D19" s="59">
        <f>E19/100*5</f>
        <v>0.14285714285714285</v>
      </c>
      <c r="E19" s="52">
        <f>(D15+G15+J15+M15+P15+S15+V15)/7</f>
        <v>2.8571428571428572</v>
      </c>
      <c r="F19" s="50"/>
      <c r="G19" s="50"/>
      <c r="H19" s="50"/>
      <c r="I19" s="50"/>
      <c r="J19" s="50"/>
      <c r="K19" s="50"/>
    </row>
    <row r="20" spans="2:13">
      <c r="B20" s="51" t="s">
        <v>758</v>
      </c>
      <c r="C20" s="51" t="s">
        <v>756</v>
      </c>
      <c r="D20" s="59">
        <f>E20/100*5</f>
        <v>0</v>
      </c>
      <c r="E20" s="52">
        <f>(E15+H15+K15+N15+Q15+T15+W15)/7</f>
        <v>0</v>
      </c>
      <c r="F20" s="50"/>
      <c r="G20" s="50"/>
      <c r="H20" s="50"/>
      <c r="I20" s="50"/>
      <c r="J20" s="50"/>
      <c r="K20" s="50"/>
    </row>
    <row r="21" spans="2:13">
      <c r="B21" s="53"/>
      <c r="C21" s="53"/>
      <c r="D21" s="60">
        <f>SUM(D18:D20)</f>
        <v>5</v>
      </c>
      <c r="E21" s="60">
        <f>SUM(E18:E20)</f>
        <v>100</v>
      </c>
      <c r="F21" s="50"/>
      <c r="G21" s="50"/>
      <c r="H21" s="50"/>
      <c r="I21" s="50"/>
      <c r="J21" s="50"/>
      <c r="K21" s="50"/>
    </row>
    <row r="22" spans="2:13">
      <c r="B22" s="51"/>
      <c r="C22" s="51"/>
      <c r="D22" s="176" t="s">
        <v>322</v>
      </c>
      <c r="E22" s="176"/>
      <c r="F22" s="168" t="s">
        <v>323</v>
      </c>
      <c r="G22" s="168"/>
      <c r="H22" s="174" t="s">
        <v>414</v>
      </c>
      <c r="I22" s="174"/>
      <c r="J22" s="174" t="s">
        <v>378</v>
      </c>
      <c r="K22" s="174"/>
    </row>
    <row r="23" spans="2:13">
      <c r="B23" s="51" t="s">
        <v>755</v>
      </c>
      <c r="C23" s="51" t="s">
        <v>759</v>
      </c>
      <c r="D23" s="59">
        <f>E23/100*5</f>
        <v>3.1428571428571428</v>
      </c>
      <c r="E23" s="52">
        <f>(X15+AA15+AD15+AG15+AJ15+AM15+AP15)/7</f>
        <v>62.857142857142854</v>
      </c>
      <c r="F23" s="43">
        <f>G23/100*5</f>
        <v>1.8571428571428572</v>
      </c>
      <c r="G23" s="52">
        <f>(AS15+AV15+AY15+BB15+BE15+BH15+BK15)/7</f>
        <v>37.142857142857146</v>
      </c>
      <c r="H23" s="43">
        <f>I23/100*5</f>
        <v>1.8571428571428572</v>
      </c>
      <c r="I23" s="52">
        <f>(BN15+BQ15+BT15+BW15+BZ15+CC15+CF15)/7</f>
        <v>37.142857142857146</v>
      </c>
      <c r="J23" s="43">
        <f>K23/100*5</f>
        <v>0.2857142857142857</v>
      </c>
      <c r="K23" s="52">
        <f>(CI15+CL15+CO15+CR15+CU15+CX15+DA15)/7</f>
        <v>5.7142857142857144</v>
      </c>
    </row>
    <row r="24" spans="2:13">
      <c r="B24" s="51" t="s">
        <v>757</v>
      </c>
      <c r="C24" s="51" t="s">
        <v>759</v>
      </c>
      <c r="D24" s="59">
        <f>E24/100*5</f>
        <v>1.8571428571428572</v>
      </c>
      <c r="E24" s="52">
        <f>(Y15+AB15+AE15+AH15+AK15+AN15+AQ15)/7</f>
        <v>37.142857142857146</v>
      </c>
      <c r="F24" s="43">
        <f>G24/100*5</f>
        <v>3</v>
      </c>
      <c r="G24" s="52">
        <f>(AT15+AW15+AZ15+BC15+BF15+BI15+BL15)/7</f>
        <v>60</v>
      </c>
      <c r="H24" s="43">
        <f>I24/100*5</f>
        <v>3.1428571428571428</v>
      </c>
      <c r="I24" s="52">
        <f>(BO15+BR15+BU15+BX15+CA15+CD15+CG15)/7</f>
        <v>62.857142857142854</v>
      </c>
      <c r="J24" s="43">
        <f>K24/100*5</f>
        <v>4.2857142857142856</v>
      </c>
      <c r="K24" s="52">
        <f>(CJ15+CM15+CP15+CS15+CV15+CY15+DB15)/7</f>
        <v>85.714285714285708</v>
      </c>
    </row>
    <row r="25" spans="2:13">
      <c r="B25" s="51" t="s">
        <v>758</v>
      </c>
      <c r="C25" s="51" t="s">
        <v>759</v>
      </c>
      <c r="D25" s="59">
        <f>E25/100*5</f>
        <v>0</v>
      </c>
      <c r="E25" s="52">
        <f>(Z15+AC15+AF15+AI15+AL15+AO15+AR15)/7</f>
        <v>0</v>
      </c>
      <c r="F25" s="43">
        <f>G25/100*5</f>
        <v>0.14285714285714285</v>
      </c>
      <c r="G25" s="52">
        <f>(AU15+AX15+BA15+BD15+BG15+BJ15+BM15)/7</f>
        <v>2.8571428571428572</v>
      </c>
      <c r="H25" s="43">
        <f>I25/100*6</f>
        <v>0</v>
      </c>
      <c r="I25" s="52">
        <f>(BP15+BS15+BV15+BY15+CB15+CE15+CH15)/7</f>
        <v>0</v>
      </c>
      <c r="J25" s="43">
        <f>K25/100*5</f>
        <v>0.4285714285714286</v>
      </c>
      <c r="K25" s="52">
        <f>(CK15+CN15+CQ15+CT15+CW15+CZ15+DC15)/7</f>
        <v>8.5714285714285712</v>
      </c>
    </row>
    <row r="26" spans="2:13">
      <c r="B26" s="51"/>
      <c r="C26" s="51"/>
      <c r="D26" s="57">
        <f t="shared" ref="D26:I26" si="17">SUM(D23:D25)</f>
        <v>5</v>
      </c>
      <c r="E26" s="57">
        <f t="shared" si="17"/>
        <v>100</v>
      </c>
      <c r="F26" s="56">
        <f t="shared" si="17"/>
        <v>5.0000000000000009</v>
      </c>
      <c r="G26" s="56">
        <f t="shared" si="17"/>
        <v>100</v>
      </c>
      <c r="H26" s="56">
        <f t="shared" si="17"/>
        <v>5</v>
      </c>
      <c r="I26" s="56">
        <f t="shared" si="17"/>
        <v>100</v>
      </c>
      <c r="J26" s="56">
        <f>SUM(J23:J25)</f>
        <v>5</v>
      </c>
      <c r="K26" s="56">
        <f>SUM(K23:K25)</f>
        <v>99.999999999999986</v>
      </c>
    </row>
    <row r="27" spans="2:13">
      <c r="B27" s="51" t="s">
        <v>755</v>
      </c>
      <c r="C27" s="51" t="s">
        <v>761</v>
      </c>
      <c r="D27" s="59">
        <f>E27/100*5</f>
        <v>2.4285714285714284</v>
      </c>
      <c r="E27" s="52">
        <f>(DD15+DG15+DJ15+DM15+DP15+DS15+DV15)/7</f>
        <v>48.571428571428569</v>
      </c>
      <c r="F27" s="50"/>
      <c r="G27" s="50"/>
      <c r="H27" s="50"/>
      <c r="I27" s="50"/>
      <c r="J27" s="50"/>
      <c r="K27" s="50"/>
    </row>
    <row r="28" spans="2:13">
      <c r="B28" s="51" t="s">
        <v>757</v>
      </c>
      <c r="C28" s="51" t="s">
        <v>761</v>
      </c>
      <c r="D28" s="59">
        <f>E28/100*5</f>
        <v>2.4285714285714284</v>
      </c>
      <c r="E28" s="52">
        <f>(DD15+DG15+DJ15+DM15+DP15+DS15+DV15)/7</f>
        <v>48.571428571428569</v>
      </c>
      <c r="F28" s="50"/>
      <c r="G28" s="50"/>
      <c r="H28" s="50"/>
      <c r="I28" s="50"/>
      <c r="J28" s="50"/>
      <c r="K28" s="50"/>
    </row>
    <row r="29" spans="2:13">
      <c r="B29" s="51" t="s">
        <v>758</v>
      </c>
      <c r="C29" s="51" t="s">
        <v>761</v>
      </c>
      <c r="D29" s="59">
        <f>E29/100*6</f>
        <v>0.17142857142857143</v>
      </c>
      <c r="E29" s="52">
        <f>(DF15+DI15+DL15+DO15+DR15+DU15+DX15)/7</f>
        <v>2.8571428571428572</v>
      </c>
      <c r="F29" s="50"/>
      <c r="G29" s="50"/>
      <c r="H29" s="50"/>
      <c r="I29" s="50"/>
      <c r="J29" s="50"/>
      <c r="K29" s="50"/>
    </row>
    <row r="30" spans="2:13">
      <c r="B30" s="53"/>
      <c r="C30" s="53"/>
      <c r="D30" s="60">
        <f>SUM(D27:D29)</f>
        <v>5.0285714285714285</v>
      </c>
      <c r="E30" s="60">
        <f>SUM(E27:E29)</f>
        <v>100</v>
      </c>
      <c r="F30" s="50"/>
      <c r="G30" s="50"/>
      <c r="H30" s="50"/>
      <c r="I30" s="50"/>
      <c r="J30" s="50"/>
      <c r="K30" s="50"/>
    </row>
    <row r="31" spans="2:13">
      <c r="B31" s="51"/>
      <c r="C31" s="51"/>
      <c r="D31" s="176" t="s">
        <v>330</v>
      </c>
      <c r="E31" s="176"/>
      <c r="F31" s="174" t="s">
        <v>325</v>
      </c>
      <c r="G31" s="174"/>
      <c r="H31" s="174" t="s">
        <v>331</v>
      </c>
      <c r="I31" s="174"/>
      <c r="J31" s="174" t="s">
        <v>332</v>
      </c>
      <c r="K31" s="174"/>
      <c r="L31" s="145" t="s">
        <v>43</v>
      </c>
      <c r="M31" s="145"/>
    </row>
    <row r="32" spans="2:13">
      <c r="B32" s="51" t="s">
        <v>755</v>
      </c>
      <c r="C32" s="51" t="s">
        <v>760</v>
      </c>
      <c r="D32" s="59">
        <f>E32/100*5</f>
        <v>1.4285714285714288</v>
      </c>
      <c r="E32" s="52">
        <f>(DY15+EB15+EE15+EH15+EK15+EN15+EQ15)/7</f>
        <v>28.571428571428573</v>
      </c>
      <c r="F32" s="43">
        <f>G32/100*5</f>
        <v>0.14285714285714285</v>
      </c>
      <c r="G32" s="52">
        <f>(ET15+EW15+EZ15+FC15+FF15+FI15+FL15)/7</f>
        <v>2.8571428571428572</v>
      </c>
      <c r="H32" s="43">
        <f>I32/100*5</f>
        <v>0</v>
      </c>
      <c r="I32" s="52">
        <f>(FO15+FR15+FU15+FX15+GA15+GD15+GG15)/7</f>
        <v>0</v>
      </c>
      <c r="J32" s="43">
        <f>K32/100*5</f>
        <v>2.4285714285714284</v>
      </c>
      <c r="K32" s="52">
        <f>(GJ15+GM15+GP15+GS15+GV15+GY15+HB15)/7</f>
        <v>48.571428571428569</v>
      </c>
      <c r="L32" s="3">
        <f>M32/100*5</f>
        <v>0.14285714285714285</v>
      </c>
      <c r="M32" s="32">
        <f>(HE15+HH15+HK15+HN15+HQ15+HT15+HW15)/7</f>
        <v>2.8571428571428572</v>
      </c>
    </row>
    <row r="33" spans="2:13">
      <c r="B33" s="51" t="s">
        <v>757</v>
      </c>
      <c r="C33" s="51" t="s">
        <v>760</v>
      </c>
      <c r="D33" s="59">
        <f>E33/100*5</f>
        <v>3.5714285714285716</v>
      </c>
      <c r="E33" s="52">
        <f>(DZ15+EC15+EF15+EI15+EL15+EO15+ER15)/7</f>
        <v>71.428571428571431</v>
      </c>
      <c r="F33" s="43">
        <f>G33/100*5</f>
        <v>4.8571428571428568</v>
      </c>
      <c r="G33" s="52">
        <f>(EU15+EX15+FA15+FD15+FG15+FJ15+FM15)/7</f>
        <v>97.142857142857139</v>
      </c>
      <c r="H33" s="43">
        <f>I33/100*5</f>
        <v>4.1428571428571432</v>
      </c>
      <c r="I33" s="52">
        <f>(FP15+FS15+FV15+FY15+GB15+GE15+GH15)/7</f>
        <v>82.857142857142861</v>
      </c>
      <c r="J33" s="43">
        <f>K33/100*5</f>
        <v>2.5714285714285716</v>
      </c>
      <c r="K33" s="52">
        <f>(GK15+GN15+GQ15+GT15+GW15+GZ15+HC15)/7</f>
        <v>51.428571428571431</v>
      </c>
      <c r="L33" s="3">
        <f>M33/100*5</f>
        <v>3.8571428571428568</v>
      </c>
      <c r="M33" s="32">
        <f>(HF15+HI15+HL15+HO15+HR15+HU15+HX15)/7</f>
        <v>77.142857142857139</v>
      </c>
    </row>
    <row r="34" spans="2:13">
      <c r="B34" s="51" t="s">
        <v>758</v>
      </c>
      <c r="C34" s="51" t="s">
        <v>760</v>
      </c>
      <c r="D34" s="59">
        <f>E34/100*6</f>
        <v>0</v>
      </c>
      <c r="E34" s="52">
        <f>(EA15+ED15+EG15+EJ15+EM15+EP15+ES15)/7</f>
        <v>0</v>
      </c>
      <c r="F34" s="43">
        <f>G34/100*6</f>
        <v>0</v>
      </c>
      <c r="G34" s="52">
        <f>(EV15+EY15+FB15+FE15+FH15+FK15+FN15)/7</f>
        <v>0</v>
      </c>
      <c r="H34" s="43">
        <f>I34/100*5</f>
        <v>0.85714285714285721</v>
      </c>
      <c r="I34" s="52">
        <f>(FQ15+FT15+FW15+FZ15+GC15+GF15+GI15)/7</f>
        <v>17.142857142857142</v>
      </c>
      <c r="J34" s="43">
        <f>K34/100*6</f>
        <v>0</v>
      </c>
      <c r="K34" s="52">
        <f>(GL15+GO15+GR15+GU15+GX15+HA15+HD15)/7</f>
        <v>0</v>
      </c>
      <c r="L34" s="3">
        <f>M34/100*5</f>
        <v>1</v>
      </c>
      <c r="M34" s="32">
        <f>(HG15+HJ15+HM15+HP15+HS15+HV15+HY15)/7</f>
        <v>20</v>
      </c>
    </row>
    <row r="35" spans="2:13">
      <c r="B35" s="51"/>
      <c r="C35" s="51"/>
      <c r="D35" s="57">
        <f t="shared" ref="D35:K35" si="18">SUM(D32:D34)</f>
        <v>5</v>
      </c>
      <c r="E35" s="57">
        <f t="shared" si="18"/>
        <v>100</v>
      </c>
      <c r="F35" s="56">
        <f t="shared" si="18"/>
        <v>5</v>
      </c>
      <c r="G35" s="56">
        <f t="shared" si="18"/>
        <v>100</v>
      </c>
      <c r="H35" s="56">
        <f t="shared" si="18"/>
        <v>5</v>
      </c>
      <c r="I35" s="56">
        <f t="shared" si="18"/>
        <v>100</v>
      </c>
      <c r="J35" s="56">
        <f t="shared" si="18"/>
        <v>5</v>
      </c>
      <c r="K35" s="56">
        <f t="shared" si="18"/>
        <v>100</v>
      </c>
      <c r="L35" s="33">
        <f>SUM(L32:L34)</f>
        <v>5</v>
      </c>
      <c r="M35" s="33">
        <f>SUM(M32:M34)</f>
        <v>100</v>
      </c>
    </row>
    <row r="36" spans="2:13">
      <c r="B36" s="51" t="s">
        <v>755</v>
      </c>
      <c r="C36" s="51" t="s">
        <v>762</v>
      </c>
      <c r="D36" s="59">
        <f>E36/100*5</f>
        <v>2.714285714285714</v>
      </c>
      <c r="E36" s="52">
        <f>(HZ15+IC15+IF15+II15+IL15+IO15+IR15)/7</f>
        <v>54.285714285714285</v>
      </c>
      <c r="F36" s="50"/>
      <c r="G36" s="50"/>
      <c r="H36" s="50"/>
      <c r="I36" s="50"/>
      <c r="J36" s="50"/>
      <c r="K36" s="50"/>
    </row>
    <row r="37" spans="2:13">
      <c r="B37" s="51" t="s">
        <v>757</v>
      </c>
      <c r="C37" s="51" t="s">
        <v>762</v>
      </c>
      <c r="D37" s="59">
        <f>E37/100*5</f>
        <v>2.2857142857142856</v>
      </c>
      <c r="E37" s="52">
        <f>(IA15+ID15+IG15+IJ15+IM15+IP15+IS15)/7</f>
        <v>45.714285714285715</v>
      </c>
      <c r="F37" s="50"/>
      <c r="G37" s="50"/>
      <c r="H37" s="50"/>
      <c r="I37" s="50"/>
      <c r="J37" s="50"/>
      <c r="K37" s="50"/>
    </row>
    <row r="38" spans="2:13">
      <c r="B38" s="51" t="s">
        <v>758</v>
      </c>
      <c r="C38" s="51" t="s">
        <v>762</v>
      </c>
      <c r="D38" s="59">
        <f>E38/100*6</f>
        <v>0</v>
      </c>
      <c r="E38" s="52">
        <f>(IB15+IE15+IH15+IK15+IN15+IQ15+IT15)/7</f>
        <v>0</v>
      </c>
      <c r="F38" s="50"/>
      <c r="G38" s="50"/>
      <c r="H38" s="50"/>
      <c r="I38" s="50"/>
      <c r="J38" s="50"/>
      <c r="K38" s="50"/>
    </row>
    <row r="39" spans="2:13">
      <c r="B39" s="51"/>
      <c r="C39" s="51"/>
      <c r="D39" s="57">
        <f>SUM(D36:D38)</f>
        <v>5</v>
      </c>
      <c r="E39" s="57">
        <f>SUM(E36:E38)</f>
        <v>100</v>
      </c>
      <c r="F39" s="50"/>
      <c r="G39" s="50"/>
      <c r="H39" s="50"/>
      <c r="I39" s="50"/>
      <c r="J39" s="50"/>
      <c r="K39" s="50"/>
    </row>
  </sheetData>
  <mergeCells count="202">
    <mergeCell ref="AS6:AU6"/>
    <mergeCell ref="BH6:BJ6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B2:Q2"/>
    <mergeCell ref="B3:O3"/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  <mergeCell ref="A4:A8"/>
    <mergeCell ref="B4:B8"/>
    <mergeCell ref="I7:K7"/>
    <mergeCell ref="L7:N7"/>
    <mergeCell ref="O7:Q7"/>
    <mergeCell ref="C7:E7"/>
    <mergeCell ref="F7:H7"/>
    <mergeCell ref="C6:E6"/>
    <mergeCell ref="F6:H6"/>
    <mergeCell ref="I6:K6"/>
    <mergeCell ref="L6:N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НоутБдуК</cp:lastModifiedBy>
  <dcterms:created xsi:type="dcterms:W3CDTF">2022-12-22T06:57:03Z</dcterms:created>
  <dcterms:modified xsi:type="dcterms:W3CDTF">2025-04-25T16:39:11Z</dcterms:modified>
</cp:coreProperties>
</file>